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8271" sheetId="2" r:id="rId1"/>
  </sheets>
  <definedNames>
    <definedName name="_xlnm._FilterDatabase" localSheetId="0" hidden="1">'8271'!$A$3:$L$49</definedName>
    <definedName name="_xlnm.Print_Titles" localSheetId="0">'8271'!$1:$3</definedName>
  </definedNames>
  <calcPr calcId="144525"/>
</workbook>
</file>

<file path=xl/sharedStrings.xml><?xml version="1.0" encoding="utf-8"?>
<sst xmlns="http://schemas.openxmlformats.org/spreadsheetml/2006/main" count="285" uniqueCount="146">
  <si>
    <t>2026年中央财政常态化帮扶资金分配表</t>
  </si>
  <si>
    <t>序号</t>
  </si>
  <si>
    <t>项目实施单位</t>
  </si>
  <si>
    <t>地区文件号</t>
  </si>
  <si>
    <t>项目名称</t>
  </si>
  <si>
    <t>建设地点</t>
  </si>
  <si>
    <t>建设内容</t>
  </si>
  <si>
    <t>合计</t>
  </si>
  <si>
    <t>安排到位资金</t>
  </si>
  <si>
    <t>备注</t>
  </si>
  <si>
    <t>项目类别</t>
  </si>
  <si>
    <t>中央衔接</t>
  </si>
  <si>
    <t>以工代赈资金</t>
  </si>
  <si>
    <t>少数民族发展资金</t>
  </si>
  <si>
    <t>铁厂沟镇人民政府</t>
  </si>
  <si>
    <t>塔地财振〔2026〕1号</t>
  </si>
  <si>
    <t>托里县铁厂沟镇供热维修采购项目</t>
  </si>
  <si>
    <t>铁厂沟镇南湾村</t>
  </si>
  <si>
    <t>采购更换两台锅炉水冷壁管、更换两台省煤器、更换两台锅炉保温层、更换除渣机、更换4个200Φ电动阀门、2个250Φ电动阀门、更换修理炉排、烟道、脱硫塔及附属设施。</t>
  </si>
  <si>
    <t>乡村建设行动</t>
  </si>
  <si>
    <t>托里县铁厂沟镇南湾村人居环境整治设备购置项目</t>
  </si>
  <si>
    <t>为铁厂沟镇南湾村购置大型压缩垃圾车2辆，用于生活垃圾清运、治理及村庄环境整治。</t>
  </si>
  <si>
    <t>托里县铁厂沟镇污水处理提升改造建设项目</t>
  </si>
  <si>
    <t>铁厂沟镇阿勒帕萨勒干村、哈图村</t>
  </si>
  <si>
    <t>为阿勒帕萨勒干村23户、哈图村21户安装单户式污水处理装置及附属设施。</t>
  </si>
  <si>
    <t>托里县铁厂沟镇南湾村防渗渠项目</t>
  </si>
  <si>
    <t>为南湾村改造洪水期引洪灌溉流量0.5m3/s（灌树+耕地），正常灌溉期引水流量0.1m3/s（耕地）1.6公里防渗渠及附属设施。</t>
  </si>
  <si>
    <t>产业发展</t>
  </si>
  <si>
    <t>阿克别里斗乡人民政府</t>
  </si>
  <si>
    <t>托里县阿克别里斗乡生活垃圾无害化处理站建设项目</t>
  </si>
  <si>
    <t>玛依拉根村</t>
  </si>
  <si>
    <t>新建日处理5吨生活垃圾无害化处理站一座，总占地面积1700平方米，车间占地200平方米，晾晒厂390平方米，可回收存放间100平方米及附属配套设施。</t>
  </si>
  <si>
    <t>托里县阿克别里斗乡新林村防洪渠建设项目</t>
  </si>
  <si>
    <t>新林村</t>
  </si>
  <si>
    <t>为新林村新建4公里，4米宽，2米深防洪渠及其附属设施。</t>
  </si>
  <si>
    <t>托里县阿克别里斗乡阿克别里斗村防洪渠建设项目</t>
  </si>
  <si>
    <t>阿克别里斗村</t>
  </si>
  <si>
    <t>为阿克别里斗村新建4公里，4米宽，2米深防洪渠及其附属设施。</t>
  </si>
  <si>
    <t>2026年托里县阿克别里斗乡监测户生产畜采购项目</t>
  </si>
  <si>
    <t>阿克别里斗乡</t>
  </si>
  <si>
    <t>为阿克别里斗乡10户监测户购买生产畜，每户补助1万元，根据市场行情多买多发。</t>
  </si>
  <si>
    <t>托里县阿克别里斗乡生活垃圾无害化处理站配套设施建设项目</t>
  </si>
  <si>
    <t>为阿克别里斗乡生活垃圾无害化处理站建设晾晒场300㎡、管理用房81㎡、围墙200米等配套实施。</t>
  </si>
  <si>
    <t>托里县阿克别里斗乡江布勒阔拉村农村道路建设项目</t>
  </si>
  <si>
    <t>江布勒阔拉村</t>
  </si>
  <si>
    <t>为江布勒阔拉村新建人行道并铺设步道砖4330米及相关配套附属设施。</t>
  </si>
  <si>
    <t>托里县阿克别里斗乡喀拉库木村新建柏油路及配套设施建设项目</t>
  </si>
  <si>
    <t>喀拉库木村</t>
  </si>
  <si>
    <t>为喀拉库木村新建柏油路5千米，其中6米宽柏油路270米，4米宽柏油路4370米及道路相关配套设施配套建设项目。</t>
  </si>
  <si>
    <t>托里县阿克别里斗乡玛依拉根村一小队人居环境改造建设项目</t>
  </si>
  <si>
    <t>为玛依拉根村一小队新建人行道并铺设步道砖23000平方米、路沿石14500米及相关配套附属设施建设项目。</t>
  </si>
  <si>
    <t>托里县阿克别里斗乡新林村村容村貌建设项目</t>
  </si>
  <si>
    <t>为新林村建设4米宽柏油路5千米及道路相关配套设施配套建设项目。</t>
  </si>
  <si>
    <t>托里县阿克别里斗乡阿克别里斗村农村道路建设项目</t>
  </si>
  <si>
    <t>为阿克别里斗村新建4米宽柏油路道路2.1千米，新建人行道并铺设步道砖10000平方米及道路相关配套设施建设项目。</t>
  </si>
  <si>
    <t>哈图镇人民政府</t>
  </si>
  <si>
    <t>托里县哈图镇金准区易地扶贫搬迁安置区“积分制”超市建设项目</t>
  </si>
  <si>
    <t>金准区易地扶贫搬迁安置区</t>
  </si>
  <si>
    <t>为哈图镇金准区易地扶贫搬迁安置区投入5万元，采购“积分”兑换设备、物资、用品等，通过“村级申报、统一采购、群众积分、兑换奖品”的方式用于基层村规民约推行和乡村治理，用于基层村规民约积分奖励，调动各族群众参与基层事务的积极性，进一步提升基层治理水平。</t>
  </si>
  <si>
    <t>乡村治理和精神文明建设</t>
  </si>
  <si>
    <t>托里县哈图镇金准区易地扶贫搬迁安置区配水管网建设项目</t>
  </si>
  <si>
    <t>对金准区易地扶贫搬迁安置区惠民路段两侧新增DN20、DN65、DN100的HDPE聚乙烯复合管，全长约为4800m；规划路及金源路两侧新增DN20、DN65、DN100的HDPE聚乙烯复合管，全长约为3100m；201省道两侧新增DN20、DN65的HDPE聚乙烯复合管，全长2100m及附属配套设施。</t>
  </si>
  <si>
    <t>托里县哈图镇数字智能化烘焙系统科技生态链工厂项目</t>
  </si>
  <si>
    <t>新疆塔城地区托里县哈图镇绿洲路2号</t>
  </si>
  <si>
    <t>将框架厂房打造成玉米深加工十万级洁净车间；将框架库房打造成保鲜库冷冻库；打造智能数据管理平台；购买打造玉米深加工生产线。</t>
  </si>
  <si>
    <t>2026年托里县哈图镇监测户生产畜采购项目</t>
  </si>
  <si>
    <t>哈图镇白杨河</t>
  </si>
  <si>
    <t>为哈图镇14户监测户购买生产畜，每户补助1万元，根据市场行情多买多发。</t>
  </si>
  <si>
    <t>库普乡人民政府</t>
  </si>
  <si>
    <t>托里县库普乡阿合塔因恰片区2026年道路硬化以工代赈项目</t>
  </si>
  <si>
    <t>托里县库普乡阿合塔因恰片区</t>
  </si>
  <si>
    <t>新建人行道彩砖硬化6公里（宽度2米），凝土路沿石12公里，入户混凝土硬化面积2000平方米及相关附属设施建设。</t>
  </si>
  <si>
    <t>托里县库普乡维修渠道项目</t>
  </si>
  <si>
    <t>托里县库普乡乡周边</t>
  </si>
  <si>
    <r>
      <rPr>
        <sz val="11"/>
        <color theme="1"/>
        <rFont val="仿宋_GB2312"/>
        <charset val="134"/>
      </rPr>
      <t>对库普乡至吉兰德山口总长19.2公里的原有输水渠道进行维修改造，渠道设计引水流量0.14m</t>
    </r>
    <r>
      <rPr>
        <sz val="11"/>
        <color theme="1"/>
        <rFont val="宋体"/>
        <charset val="134"/>
      </rPr>
      <t>³</t>
    </r>
    <r>
      <rPr>
        <sz val="11"/>
        <color theme="1"/>
        <rFont val="仿宋_GB2312"/>
        <charset val="134"/>
      </rPr>
      <t>/s，并配套沿线附属设施，全面提升区域供水保障能力。</t>
    </r>
  </si>
  <si>
    <t>托里县库普乡牧场药浴池改扩建项目</t>
  </si>
  <si>
    <t>库普乡别拉什村夏牧场</t>
  </si>
  <si>
    <t>改扩建别拉什村夏牧场1座，也斯道吾列提村牧场的药浴池1座，修建2公里引水渠等配套附属设施。</t>
  </si>
  <si>
    <t>2026年托里县库普乡监测户生产畜采购项目</t>
  </si>
  <si>
    <t>库普乡</t>
  </si>
  <si>
    <t>为库普乡44户购置生产畜，每户补贴1万元，根据市场行情多买多发。</t>
  </si>
  <si>
    <t>托里镇人民政府</t>
  </si>
  <si>
    <t>托里县托里镇铁斯巴汗村乡村道改造及配套附属设施项目</t>
  </si>
  <si>
    <t>托里镇铁斯巴汗村</t>
  </si>
  <si>
    <t>铺设3.3公里农村沥青道路，宽为3.5米。</t>
  </si>
  <si>
    <t>托里县托里镇铁斯巴汗村人居环境提质设备采购项目</t>
  </si>
  <si>
    <t>采购一辆15立方米洒水车及配套设施。</t>
  </si>
  <si>
    <t>托里县托里镇2026年铁斯巴汗村防渗渠建设项目</t>
  </si>
  <si>
    <t>新建及改造渠道4.7km，流量0.4立方米/s。</t>
  </si>
  <si>
    <t>托里县托里镇铁斯巴汗村土地平整项目</t>
  </si>
  <si>
    <t>用戈壁料回填1处7800立方米天然大坑并进行平整，整治低洼危地，改善场地环境，提升村容村貌。</t>
  </si>
  <si>
    <t>托里县托里镇城郊村暖气建设项目</t>
  </si>
  <si>
    <t>托里镇城郊村</t>
  </si>
  <si>
    <t>新建十万平方米换热站1座，铺设一级管线及二级管线4100米。</t>
  </si>
  <si>
    <t>乌雪特乡人民政府</t>
  </si>
  <si>
    <t>托里县乌雪特乡垃圾车、吸污车及配套附属设备采购项目</t>
  </si>
  <si>
    <t>乌雪特乡</t>
  </si>
  <si>
    <t>采购10方压缩式垃圾车（带摆臂和挂桶）一辆、吸污车（带自清洗功能）一辆，船式垃圾箱40个及其配套设施设备。</t>
  </si>
  <si>
    <t>托里县乌雪特乡2026年双坑交替式厕所项目</t>
  </si>
  <si>
    <t>乌雪特乡达尔布特村、库木托别村</t>
  </si>
  <si>
    <t>建设162座双坑交替式厕所（包含厕屋、化粪池、清粪口、排气管及相关配套设施。）铺设入厕小路宽≥1m，拆除老旧厕所及配套附属设施等。</t>
  </si>
  <si>
    <t>托里县乌雪特乡井什克苏中村防渗渠建设项目</t>
  </si>
  <si>
    <t>为乌雪特乡井什克苏中村修建防渗渠4.2公里，及其配套闸门等附属设施。</t>
  </si>
  <si>
    <t>托里县乌雪特乡玛依哈巴克村农村道路建设项目</t>
  </si>
  <si>
    <t>为乌雪特乡玛依哈巴克村新建柏油路3.7公里，新建人行道步道砖3700平方米，路沿石2000米及相关配套附属设施建设。</t>
  </si>
  <si>
    <t>庙尔沟镇人民政府</t>
  </si>
  <si>
    <t>托里县庙尔沟镇集中供热锅炉房设备维修项目</t>
  </si>
  <si>
    <t>庙尔沟镇金塔区</t>
  </si>
  <si>
    <t>更换一套锅炉DCS系统，更换内部站内部循环设备，包含水处理1套、变频器9台、软启动2台、换热站水处理1套、站内站板式换热器2台、水泵4台、自控设备1套、电气设备1套，以及保温墙、烟囱等维修维护等，以及将原有10T锅炉更换为20T锅炉及配套设备的升级改造。</t>
  </si>
  <si>
    <t>异地搬迁后扶</t>
  </si>
  <si>
    <t>托里县庙尔沟镇人居环境整治购置项目</t>
  </si>
  <si>
    <t>庙尔沟镇金塔区、恰勒尕依村</t>
  </si>
  <si>
    <t>车辆配置:购置8方压缩式垃圾车2辆、水车1辆，电动三轮垃圾收集车4辆，配套垃圾箱摆臂、GPS定位、高压冲洗装置各1套，垃圾箱20个。</t>
  </si>
  <si>
    <t>托里县庙尔沟镇恰勒尕依村自来水管提升改造项目</t>
  </si>
  <si>
    <t>庙尔沟镇恰勒尕依村</t>
  </si>
  <si>
    <t>为恰勒尕依村150户居民进行自来水管改造，包括主管道：（125#/550米PE材质热熔管）、副管道（100#/440米*15合计6600米PE热熔管材质）和入户管线（25#3000米PE热熔管材质）以及配套检查井（包括主管道15个、分线检查井15个）。</t>
  </si>
  <si>
    <t>托里县庙尔沟镇金塔区公共设施提档升级综合治理工程</t>
  </si>
  <si>
    <t>对区域老旧破损、排布杂乱的高低压电力管线实施规整、维修及更换作业，升级更换400kw变压器设备1台；改造DN80型号供暖管道1000米，完70型号电线改造120米；新建高度1米、总长500米防护围栏，全面完善片区基础设施。</t>
  </si>
  <si>
    <t>托里县庙尔沟镇停车场及其配套设施建设项目</t>
  </si>
  <si>
    <t>新建20000平方米停车场及其附属设施。</t>
  </si>
  <si>
    <t>多拉特乡人民政府</t>
  </si>
  <si>
    <t>2026年托里县多拉特乡监测户生产畜采购项目</t>
  </si>
  <si>
    <t>多拉特乡</t>
  </si>
  <si>
    <t>为28户监测户发放生产畜，根据市场行情多买多发。</t>
  </si>
  <si>
    <t>托里县多拉特乡农田防洪护岸建设项目</t>
  </si>
  <si>
    <t>新建固滨石笼排洪渠3.6km，改造排洪渠2.5km</t>
  </si>
  <si>
    <t>托里县多拉特乡人居环境整治设备购置项目</t>
  </si>
  <si>
    <t>购置吸污车2辆、洒水车8辆。</t>
  </si>
  <si>
    <t>农业农村局</t>
  </si>
  <si>
    <t>托里县畜牧业推动产业帮扶精准到户项目</t>
  </si>
  <si>
    <t>托里县</t>
  </si>
  <si>
    <t>为托里县脱贫户、监测户在2025-2026年开展畜牧产业发展以奖代补，按照国家和自治区有关规定要求，实施病种免疫、佩戴耳标、完成无纸化防疫系统录入，牲畜出栏时符合检疫合格标准的，对养殖关键环节、薄弱环节给予适当补助（引进符合当地要求良种母畜并饲养3个月以上的给400-3000元补助,能繁母畜300-2000元补助）。</t>
  </si>
  <si>
    <t>托里县乡村公益性岗位项目</t>
  </si>
  <si>
    <t>在2025-2026年，为8个乡（镇）聘用脱贫户和监测对象不少于700人，从事公益事业劳动、乡村建设、乡村治理等劳作，补助发放标准按照当地最低工资标准补助（1750元/月），具体发放金额参照乡镇制定的考勤制度予以落实。</t>
  </si>
  <si>
    <t>就业项目</t>
  </si>
  <si>
    <t>托里县庭院经济产业奖补到户项目</t>
  </si>
  <si>
    <t>为托里县脱贫户、监测对象在2026年开展庭院经济产业发展以奖代补，利用自家房前屋后、前庭后院等区域发展家庭特色种植，利用自家庭院发展特色种植，并产生一定效益的，面积在1亩及以下的按照每0.1亩100元标准奖补；1亩以上的，超出面积按照每0.1亩50元的标准奖补，每户最高奖补不超过2000元。</t>
  </si>
  <si>
    <t>水利局</t>
  </si>
  <si>
    <t>托里县小型供水工程水源地保护项目</t>
  </si>
  <si>
    <t>阿克别里斗乡；乌雪特乡；多拉特乡；庙尔沟镇；哈图镇</t>
  </si>
  <si>
    <t>水源地保护围栏防护6.58公里，标识牌115块，宣传牌8个，界桩72个，警示牌53个，大门1个。</t>
  </si>
  <si>
    <t>托里县铁斯巴汗水库引水干渠改管道工程</t>
  </si>
  <si>
    <t>托里镇</t>
  </si>
  <si>
    <t>项目建设任务为通过将铁斯巴汗水库引水干渠改建为引水管道，将洪水期前较为清澈的铁斯巴汗河，引入铁斯巴汗水库。在铁斯巴汗渠首后改建进水闸，管道从该处进水闸处引水，管道末端新建消能井，水流经过消能后，溢流进入铁斯巴汗水库。管道全长3.147km，改建建筑物10座，其中排气及节制检修排气井3座，消能井1座，丁字坝3座，穿过洪口1处，穿土路23处。均采用DN1000玻璃钢管,公称压力0.6MPa。</t>
  </si>
  <si>
    <t>托里县灌区节水设备升级改造（井电双控）项目</t>
  </si>
  <si>
    <t>加强水资源管理，推广节水灌溉技术，同时优化水资源配置，提高利用效率，保障灌溉用水需求。托里县范围内灌区802处地下水取水口安装井电双控计量设施及配套，实现一站多发。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</si>
</sst>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4" fillId="13" borderId="3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L49"/>
  <sheetViews>
    <sheetView tabSelected="1" workbookViewId="0">
      <selection activeCell="D35" sqref="D35"/>
    </sheetView>
  </sheetViews>
  <sheetFormatPr defaultColWidth="9" defaultRowHeight="14.4"/>
  <cols>
    <col min="1" max="1" width="4.37962962962963" style="3" customWidth="1"/>
    <col min="2" max="2" width="11.3796296296296" style="3" customWidth="1"/>
    <col min="3" max="3" width="11.5" style="3" customWidth="1"/>
    <col min="4" max="4" width="42.75" style="3" customWidth="1"/>
    <col min="5" max="5" width="17.6851851851852" style="3" customWidth="1"/>
    <col min="6" max="6" width="41.8148148148148" style="3" customWidth="1"/>
    <col min="7" max="7" width="9.12962962962963" style="3" customWidth="1"/>
    <col min="8" max="8" width="8.75" style="3" customWidth="1"/>
    <col min="9" max="9" width="6.87962962962963" style="3" customWidth="1"/>
    <col min="10" max="10" width="9.12962962962963" style="3" customWidth="1"/>
    <col min="11" max="11" width="11" style="4" customWidth="1"/>
    <col min="12" max="12" width="9" style="3" hidden="1" customWidth="1"/>
    <col min="13" max="16384" width="9" style="3"/>
  </cols>
  <sheetData>
    <row r="1" ht="3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8"/>
    </row>
    <row r="2" s="1" customFormat="1" ht="2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  <c r="J2" s="6"/>
      <c r="K2" s="9" t="s">
        <v>9</v>
      </c>
      <c r="L2" s="1" t="s">
        <v>10</v>
      </c>
    </row>
    <row r="3" s="1" customFormat="1" ht="33" customHeight="1" spans="1:11">
      <c r="A3" s="6"/>
      <c r="B3" s="6"/>
      <c r="C3" s="6"/>
      <c r="D3" s="6"/>
      <c r="E3" s="6"/>
      <c r="F3" s="6"/>
      <c r="G3" s="6"/>
      <c r="H3" s="6" t="s">
        <v>11</v>
      </c>
      <c r="I3" s="6" t="s">
        <v>12</v>
      </c>
      <c r="J3" s="6" t="s">
        <v>13</v>
      </c>
      <c r="K3" s="9"/>
    </row>
    <row r="4" s="2" customFormat="1" ht="22" hidden="1" customHeight="1" spans="1:11">
      <c r="A4" s="7" t="s">
        <v>7</v>
      </c>
      <c r="B4" s="7"/>
      <c r="C4" s="7"/>
      <c r="D4" s="7"/>
      <c r="E4" s="7"/>
      <c r="F4" s="7"/>
      <c r="G4" s="7">
        <f>SUM(G5:G49)</f>
        <v>10168</v>
      </c>
      <c r="H4" s="7">
        <f>SUM(H5:H49)</f>
        <v>9587</v>
      </c>
      <c r="I4" s="7">
        <f>SUM(I5:I28)</f>
        <v>294</v>
      </c>
      <c r="J4" s="7">
        <f>SUM(J5:J28)</f>
        <v>287</v>
      </c>
      <c r="K4" s="10"/>
    </row>
    <row r="5" s="1" customFormat="1" ht="66" hidden="1" customHeight="1" spans="1:12">
      <c r="A5" s="6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>
        <f>H5+I5+J5</f>
        <v>500</v>
      </c>
      <c r="H5" s="6">
        <v>500</v>
      </c>
      <c r="I5" s="6"/>
      <c r="J5" s="6"/>
      <c r="K5" s="11">
        <v>2130504</v>
      </c>
      <c r="L5" s="1" t="s">
        <v>19</v>
      </c>
    </row>
    <row r="6" s="1" customFormat="1" ht="42" hidden="1" customHeight="1" spans="1:12">
      <c r="A6" s="6">
        <v>2</v>
      </c>
      <c r="B6" s="6" t="s">
        <v>14</v>
      </c>
      <c r="C6" s="6" t="s">
        <v>15</v>
      </c>
      <c r="D6" s="6" t="s">
        <v>20</v>
      </c>
      <c r="E6" s="6" t="s">
        <v>17</v>
      </c>
      <c r="F6" s="6" t="s">
        <v>21</v>
      </c>
      <c r="G6" s="6">
        <f t="shared" ref="G6:G49" si="0">H6+I6+J6</f>
        <v>130</v>
      </c>
      <c r="H6" s="6">
        <v>130</v>
      </c>
      <c r="I6" s="6"/>
      <c r="J6" s="6"/>
      <c r="K6" s="11">
        <v>2130504</v>
      </c>
      <c r="L6" s="1" t="s">
        <v>19</v>
      </c>
    </row>
    <row r="7" s="1" customFormat="1" ht="36" hidden="1" customHeight="1" spans="1:12">
      <c r="A7" s="6">
        <v>3</v>
      </c>
      <c r="B7" s="6" t="s">
        <v>14</v>
      </c>
      <c r="C7" s="6" t="s">
        <v>15</v>
      </c>
      <c r="D7" s="6" t="s">
        <v>22</v>
      </c>
      <c r="E7" s="6" t="s">
        <v>23</v>
      </c>
      <c r="F7" s="6" t="s">
        <v>24</v>
      </c>
      <c r="G7" s="6">
        <f t="shared" si="0"/>
        <v>60</v>
      </c>
      <c r="H7" s="6">
        <v>60</v>
      </c>
      <c r="I7" s="6"/>
      <c r="J7" s="6"/>
      <c r="K7" s="11">
        <v>2130504</v>
      </c>
      <c r="L7" s="1" t="s">
        <v>19</v>
      </c>
    </row>
    <row r="8" s="1" customFormat="1" ht="48" hidden="1" customHeight="1" spans="1:12">
      <c r="A8" s="6">
        <v>4</v>
      </c>
      <c r="B8" s="6" t="s">
        <v>14</v>
      </c>
      <c r="C8" s="6" t="s">
        <v>15</v>
      </c>
      <c r="D8" s="6" t="s">
        <v>25</v>
      </c>
      <c r="E8" s="6" t="s">
        <v>17</v>
      </c>
      <c r="F8" s="6" t="s">
        <v>26</v>
      </c>
      <c r="G8" s="6">
        <f t="shared" si="0"/>
        <v>40</v>
      </c>
      <c r="H8" s="6">
        <v>40</v>
      </c>
      <c r="I8" s="6"/>
      <c r="J8" s="6"/>
      <c r="K8" s="11">
        <v>2130505</v>
      </c>
      <c r="L8" s="1" t="s">
        <v>27</v>
      </c>
    </row>
    <row r="9" s="1" customFormat="1" ht="64" hidden="1" customHeight="1" spans="1:12">
      <c r="A9" s="6">
        <v>5</v>
      </c>
      <c r="B9" s="6" t="s">
        <v>28</v>
      </c>
      <c r="C9" s="6" t="s">
        <v>15</v>
      </c>
      <c r="D9" s="6" t="s">
        <v>29</v>
      </c>
      <c r="E9" s="6" t="s">
        <v>30</v>
      </c>
      <c r="F9" s="6" t="s">
        <v>31</v>
      </c>
      <c r="G9" s="6">
        <f t="shared" si="0"/>
        <v>100</v>
      </c>
      <c r="H9" s="6">
        <v>100</v>
      </c>
      <c r="I9" s="6"/>
      <c r="J9" s="6"/>
      <c r="K9" s="11">
        <v>2130504</v>
      </c>
      <c r="L9" s="1" t="s">
        <v>19</v>
      </c>
    </row>
    <row r="10" s="1" customFormat="1" ht="37" hidden="1" customHeight="1" spans="1:12">
      <c r="A10" s="6">
        <v>6</v>
      </c>
      <c r="B10" s="6" t="s">
        <v>28</v>
      </c>
      <c r="C10" s="6" t="s">
        <v>15</v>
      </c>
      <c r="D10" s="6" t="s">
        <v>32</v>
      </c>
      <c r="E10" s="6" t="s">
        <v>33</v>
      </c>
      <c r="F10" s="6" t="s">
        <v>34</v>
      </c>
      <c r="G10" s="6">
        <f t="shared" si="0"/>
        <v>85</v>
      </c>
      <c r="H10" s="6">
        <v>85</v>
      </c>
      <c r="I10" s="6"/>
      <c r="J10" s="6"/>
      <c r="K10" s="11">
        <v>2130504</v>
      </c>
      <c r="L10" s="1" t="s">
        <v>19</v>
      </c>
    </row>
    <row r="11" s="1" customFormat="1" ht="41" hidden="1" customHeight="1" spans="1:12">
      <c r="A11" s="6">
        <v>7</v>
      </c>
      <c r="B11" s="6" t="s">
        <v>28</v>
      </c>
      <c r="C11" s="6" t="s">
        <v>15</v>
      </c>
      <c r="D11" s="6" t="s">
        <v>35</v>
      </c>
      <c r="E11" s="6" t="s">
        <v>36</v>
      </c>
      <c r="F11" s="6" t="s">
        <v>37</v>
      </c>
      <c r="G11" s="6">
        <f t="shared" si="0"/>
        <v>85</v>
      </c>
      <c r="H11" s="6">
        <v>85</v>
      </c>
      <c r="I11" s="6"/>
      <c r="J11" s="6"/>
      <c r="K11" s="11">
        <v>2130504</v>
      </c>
      <c r="L11" s="1" t="s">
        <v>19</v>
      </c>
    </row>
    <row r="12" s="1" customFormat="1" ht="34" hidden="1" customHeight="1" spans="1:12">
      <c r="A12" s="6">
        <v>8</v>
      </c>
      <c r="B12" s="6" t="s">
        <v>28</v>
      </c>
      <c r="C12" s="6" t="s">
        <v>15</v>
      </c>
      <c r="D12" s="6" t="s">
        <v>38</v>
      </c>
      <c r="E12" s="6" t="s">
        <v>39</v>
      </c>
      <c r="F12" s="6" t="s">
        <v>40</v>
      </c>
      <c r="G12" s="6">
        <f t="shared" si="0"/>
        <v>10</v>
      </c>
      <c r="H12" s="6">
        <v>10</v>
      </c>
      <c r="I12" s="6"/>
      <c r="J12" s="6"/>
      <c r="K12" s="11">
        <v>2130505</v>
      </c>
      <c r="L12" s="1" t="s">
        <v>27</v>
      </c>
    </row>
    <row r="13" s="1" customFormat="1" ht="47" hidden="1" customHeight="1" spans="1:12">
      <c r="A13" s="6">
        <v>9</v>
      </c>
      <c r="B13" s="6" t="s">
        <v>28</v>
      </c>
      <c r="C13" s="6" t="s">
        <v>15</v>
      </c>
      <c r="D13" s="6" t="s">
        <v>41</v>
      </c>
      <c r="E13" s="6" t="s">
        <v>30</v>
      </c>
      <c r="F13" s="6" t="s">
        <v>42</v>
      </c>
      <c r="G13" s="6">
        <f t="shared" si="0"/>
        <v>152</v>
      </c>
      <c r="H13" s="6">
        <v>152</v>
      </c>
      <c r="I13" s="6"/>
      <c r="J13" s="6"/>
      <c r="K13" s="11">
        <v>2130504</v>
      </c>
      <c r="L13" s="1" t="s">
        <v>19</v>
      </c>
    </row>
    <row r="14" s="1" customFormat="1" ht="41" hidden="1" customHeight="1" spans="1:12">
      <c r="A14" s="6">
        <v>10</v>
      </c>
      <c r="B14" s="6" t="s">
        <v>28</v>
      </c>
      <c r="C14" s="6" t="s">
        <v>15</v>
      </c>
      <c r="D14" s="6" t="s">
        <v>43</v>
      </c>
      <c r="E14" s="6" t="s">
        <v>44</v>
      </c>
      <c r="F14" s="6" t="s">
        <v>45</v>
      </c>
      <c r="G14" s="6">
        <f t="shared" si="0"/>
        <v>120</v>
      </c>
      <c r="H14" s="6">
        <v>120</v>
      </c>
      <c r="I14" s="6"/>
      <c r="J14" s="6"/>
      <c r="K14" s="11">
        <v>2130504</v>
      </c>
      <c r="L14" s="1" t="s">
        <v>19</v>
      </c>
    </row>
    <row r="15" s="1" customFormat="1" ht="50" hidden="1" customHeight="1" spans="1:12">
      <c r="A15" s="6">
        <v>11</v>
      </c>
      <c r="B15" s="6" t="s">
        <v>28</v>
      </c>
      <c r="C15" s="6" t="s">
        <v>15</v>
      </c>
      <c r="D15" s="6" t="s">
        <v>46</v>
      </c>
      <c r="E15" s="6" t="s">
        <v>47</v>
      </c>
      <c r="F15" s="6" t="s">
        <v>48</v>
      </c>
      <c r="G15" s="6">
        <f t="shared" si="0"/>
        <v>120</v>
      </c>
      <c r="H15" s="6">
        <v>120</v>
      </c>
      <c r="I15" s="6"/>
      <c r="J15" s="6"/>
      <c r="K15" s="11">
        <v>2130504</v>
      </c>
      <c r="L15" s="1" t="s">
        <v>19</v>
      </c>
    </row>
    <row r="16" s="1" customFormat="1" ht="51" hidden="1" customHeight="1" spans="1:12">
      <c r="A16" s="6">
        <v>12</v>
      </c>
      <c r="B16" s="6" t="s">
        <v>28</v>
      </c>
      <c r="C16" s="6" t="s">
        <v>15</v>
      </c>
      <c r="D16" s="6" t="s">
        <v>49</v>
      </c>
      <c r="E16" s="6" t="s">
        <v>30</v>
      </c>
      <c r="F16" s="6" t="s">
        <v>50</v>
      </c>
      <c r="G16" s="6">
        <f t="shared" si="0"/>
        <v>180</v>
      </c>
      <c r="H16" s="6">
        <v>180</v>
      </c>
      <c r="I16" s="6"/>
      <c r="J16" s="6"/>
      <c r="K16" s="11">
        <v>2130504</v>
      </c>
      <c r="L16" s="1" t="s">
        <v>19</v>
      </c>
    </row>
    <row r="17" s="1" customFormat="1" ht="46" hidden="1" customHeight="1" spans="1:12">
      <c r="A17" s="6">
        <v>13</v>
      </c>
      <c r="B17" s="6" t="s">
        <v>28</v>
      </c>
      <c r="C17" s="6" t="s">
        <v>15</v>
      </c>
      <c r="D17" s="6" t="s">
        <v>51</v>
      </c>
      <c r="E17" s="6" t="s">
        <v>33</v>
      </c>
      <c r="F17" s="6" t="s">
        <v>52</v>
      </c>
      <c r="G17" s="6">
        <f t="shared" si="0"/>
        <v>120</v>
      </c>
      <c r="H17" s="6">
        <v>120</v>
      </c>
      <c r="I17" s="6"/>
      <c r="J17" s="6"/>
      <c r="K17" s="11">
        <v>2130504</v>
      </c>
      <c r="L17" s="1" t="s">
        <v>19</v>
      </c>
    </row>
    <row r="18" s="1" customFormat="1" ht="45" hidden="1" customHeight="1" spans="1:12">
      <c r="A18" s="6">
        <v>14</v>
      </c>
      <c r="B18" s="6" t="s">
        <v>28</v>
      </c>
      <c r="C18" s="6" t="s">
        <v>15</v>
      </c>
      <c r="D18" s="6" t="s">
        <v>53</v>
      </c>
      <c r="E18" s="6" t="s">
        <v>36</v>
      </c>
      <c r="F18" s="6" t="s">
        <v>54</v>
      </c>
      <c r="G18" s="6">
        <f t="shared" si="0"/>
        <v>120</v>
      </c>
      <c r="H18" s="6">
        <v>120</v>
      </c>
      <c r="I18" s="6"/>
      <c r="J18" s="6"/>
      <c r="K18" s="11">
        <v>2130504</v>
      </c>
      <c r="L18" s="1" t="s">
        <v>19</v>
      </c>
    </row>
    <row r="19" s="1" customFormat="1" ht="99" hidden="1" customHeight="1" spans="1:12">
      <c r="A19" s="6">
        <v>15</v>
      </c>
      <c r="B19" s="6" t="s">
        <v>55</v>
      </c>
      <c r="C19" s="6" t="s">
        <v>15</v>
      </c>
      <c r="D19" s="6" t="s">
        <v>56</v>
      </c>
      <c r="E19" s="6" t="s">
        <v>57</v>
      </c>
      <c r="F19" s="6" t="s">
        <v>58</v>
      </c>
      <c r="G19" s="6">
        <f t="shared" si="0"/>
        <v>5</v>
      </c>
      <c r="H19" s="6">
        <v>5</v>
      </c>
      <c r="I19" s="6"/>
      <c r="J19" s="6"/>
      <c r="K19" s="9">
        <v>2130599</v>
      </c>
      <c r="L19" s="1" t="s">
        <v>59</v>
      </c>
    </row>
    <row r="20" s="1" customFormat="1" ht="102" hidden="1" customHeight="1" spans="1:12">
      <c r="A20" s="6">
        <v>16</v>
      </c>
      <c r="B20" s="6" t="s">
        <v>55</v>
      </c>
      <c r="C20" s="6" t="s">
        <v>15</v>
      </c>
      <c r="D20" s="6" t="s">
        <v>60</v>
      </c>
      <c r="E20" s="6" t="s">
        <v>57</v>
      </c>
      <c r="F20" s="6" t="s">
        <v>61</v>
      </c>
      <c r="G20" s="6">
        <f t="shared" si="0"/>
        <v>250</v>
      </c>
      <c r="H20" s="6">
        <v>250</v>
      </c>
      <c r="I20" s="6"/>
      <c r="J20" s="6"/>
      <c r="K20" s="11">
        <v>2130504</v>
      </c>
      <c r="L20" s="1" t="s">
        <v>19</v>
      </c>
    </row>
    <row r="21" s="1" customFormat="1" ht="61" hidden="1" customHeight="1" spans="1:12">
      <c r="A21" s="6">
        <v>17</v>
      </c>
      <c r="B21" s="6" t="s">
        <v>55</v>
      </c>
      <c r="C21" s="6" t="s">
        <v>15</v>
      </c>
      <c r="D21" s="6" t="s">
        <v>62</v>
      </c>
      <c r="E21" s="6" t="s">
        <v>63</v>
      </c>
      <c r="F21" s="6" t="s">
        <v>64</v>
      </c>
      <c r="G21" s="6">
        <f t="shared" si="0"/>
        <v>287</v>
      </c>
      <c r="H21" s="6"/>
      <c r="I21" s="6"/>
      <c r="J21" s="6">
        <v>287</v>
      </c>
      <c r="K21" s="11">
        <v>2130505</v>
      </c>
      <c r="L21" s="1" t="s">
        <v>27</v>
      </c>
    </row>
    <row r="22" s="1" customFormat="1" ht="36" hidden="1" customHeight="1" spans="1:12">
      <c r="A22" s="6">
        <v>18</v>
      </c>
      <c r="B22" s="6" t="s">
        <v>55</v>
      </c>
      <c r="C22" s="6" t="s">
        <v>15</v>
      </c>
      <c r="D22" s="6" t="s">
        <v>65</v>
      </c>
      <c r="E22" s="6" t="s">
        <v>66</v>
      </c>
      <c r="F22" s="6" t="s">
        <v>67</v>
      </c>
      <c r="G22" s="6">
        <f t="shared" si="0"/>
        <v>14</v>
      </c>
      <c r="H22" s="6">
        <v>14</v>
      </c>
      <c r="I22" s="6"/>
      <c r="J22" s="6"/>
      <c r="K22" s="11">
        <v>2130505</v>
      </c>
      <c r="L22" s="1" t="s">
        <v>27</v>
      </c>
    </row>
    <row r="23" s="1" customFormat="1" ht="52" hidden="1" customHeight="1" spans="1:12">
      <c r="A23" s="6">
        <v>19</v>
      </c>
      <c r="B23" s="6" t="s">
        <v>68</v>
      </c>
      <c r="C23" s="6" t="s">
        <v>15</v>
      </c>
      <c r="D23" s="6" t="s">
        <v>69</v>
      </c>
      <c r="E23" s="6" t="s">
        <v>70</v>
      </c>
      <c r="F23" s="6" t="s">
        <v>71</v>
      </c>
      <c r="G23" s="6">
        <f t="shared" si="0"/>
        <v>294</v>
      </c>
      <c r="H23" s="6"/>
      <c r="I23" s="6">
        <v>294</v>
      </c>
      <c r="J23" s="6"/>
      <c r="K23" s="11">
        <v>2130504</v>
      </c>
      <c r="L23" s="1" t="s">
        <v>19</v>
      </c>
    </row>
    <row r="24" s="1" customFormat="1" ht="63" hidden="1" customHeight="1" spans="1:12">
      <c r="A24" s="6">
        <v>20</v>
      </c>
      <c r="B24" s="6" t="s">
        <v>68</v>
      </c>
      <c r="C24" s="6" t="s">
        <v>15</v>
      </c>
      <c r="D24" s="6" t="s">
        <v>72</v>
      </c>
      <c r="E24" s="6" t="s">
        <v>73</v>
      </c>
      <c r="F24" s="6" t="s">
        <v>74</v>
      </c>
      <c r="G24" s="6">
        <f t="shared" si="0"/>
        <v>760</v>
      </c>
      <c r="H24" s="6">
        <v>760</v>
      </c>
      <c r="I24" s="6"/>
      <c r="J24" s="6"/>
      <c r="K24" s="11">
        <v>2130505</v>
      </c>
      <c r="L24" s="1" t="s">
        <v>27</v>
      </c>
    </row>
    <row r="25" s="1" customFormat="1" ht="50" hidden="1" customHeight="1" spans="1:12">
      <c r="A25" s="6">
        <v>21</v>
      </c>
      <c r="B25" s="6" t="s">
        <v>68</v>
      </c>
      <c r="C25" s="6" t="s">
        <v>15</v>
      </c>
      <c r="D25" s="6" t="s">
        <v>75</v>
      </c>
      <c r="E25" s="6" t="s">
        <v>76</v>
      </c>
      <c r="F25" s="6" t="s">
        <v>77</v>
      </c>
      <c r="G25" s="6">
        <f t="shared" si="0"/>
        <v>30</v>
      </c>
      <c r="H25" s="6">
        <v>30</v>
      </c>
      <c r="I25" s="6"/>
      <c r="J25" s="6"/>
      <c r="K25" s="11">
        <v>2130504</v>
      </c>
      <c r="L25" s="1" t="s">
        <v>19</v>
      </c>
    </row>
    <row r="26" s="1" customFormat="1" ht="37" hidden="1" customHeight="1" spans="1:12">
      <c r="A26" s="6">
        <v>22</v>
      </c>
      <c r="B26" s="6" t="s">
        <v>68</v>
      </c>
      <c r="C26" s="6" t="s">
        <v>15</v>
      </c>
      <c r="D26" s="6" t="s">
        <v>78</v>
      </c>
      <c r="E26" s="6" t="s">
        <v>79</v>
      </c>
      <c r="F26" s="6" t="s">
        <v>80</v>
      </c>
      <c r="G26" s="6">
        <f t="shared" si="0"/>
        <v>44</v>
      </c>
      <c r="H26" s="6">
        <v>44</v>
      </c>
      <c r="I26" s="6"/>
      <c r="J26" s="6"/>
      <c r="K26" s="11">
        <v>2130505</v>
      </c>
      <c r="L26" s="1" t="s">
        <v>27</v>
      </c>
    </row>
    <row r="27" s="1" customFormat="1" ht="36" hidden="1" customHeight="1" spans="1:12">
      <c r="A27" s="6">
        <v>23</v>
      </c>
      <c r="B27" s="6" t="s">
        <v>81</v>
      </c>
      <c r="C27" s="6" t="s">
        <v>15</v>
      </c>
      <c r="D27" s="6" t="s">
        <v>82</v>
      </c>
      <c r="E27" s="6" t="s">
        <v>83</v>
      </c>
      <c r="F27" s="6" t="s">
        <v>84</v>
      </c>
      <c r="G27" s="6">
        <f t="shared" si="0"/>
        <v>230</v>
      </c>
      <c r="H27" s="6">
        <v>230</v>
      </c>
      <c r="I27" s="6"/>
      <c r="J27" s="6"/>
      <c r="K27" s="11">
        <v>2130504</v>
      </c>
      <c r="L27" s="1" t="s">
        <v>19</v>
      </c>
    </row>
    <row r="28" s="1" customFormat="1" ht="37" hidden="1" customHeight="1" spans="1:12">
      <c r="A28" s="6">
        <v>24</v>
      </c>
      <c r="B28" s="6" t="s">
        <v>81</v>
      </c>
      <c r="C28" s="6" t="s">
        <v>15</v>
      </c>
      <c r="D28" s="6" t="s">
        <v>85</v>
      </c>
      <c r="E28" s="6" t="s">
        <v>83</v>
      </c>
      <c r="F28" s="6" t="s">
        <v>86</v>
      </c>
      <c r="G28" s="6">
        <f t="shared" si="0"/>
        <v>23</v>
      </c>
      <c r="H28" s="6">
        <v>23</v>
      </c>
      <c r="I28" s="6"/>
      <c r="J28" s="6"/>
      <c r="K28" s="11">
        <v>2130504</v>
      </c>
      <c r="L28" s="1" t="s">
        <v>19</v>
      </c>
    </row>
    <row r="29" s="1" customFormat="1" ht="36" hidden="1" customHeight="1" spans="1:12">
      <c r="A29" s="6">
        <v>25</v>
      </c>
      <c r="B29" s="6" t="s">
        <v>81</v>
      </c>
      <c r="C29" s="6" t="s">
        <v>15</v>
      </c>
      <c r="D29" s="6" t="s">
        <v>87</v>
      </c>
      <c r="E29" s="6" t="s">
        <v>83</v>
      </c>
      <c r="F29" s="6" t="s">
        <v>88</v>
      </c>
      <c r="G29" s="6">
        <f t="shared" si="0"/>
        <v>155</v>
      </c>
      <c r="H29" s="6">
        <v>155</v>
      </c>
      <c r="I29" s="6"/>
      <c r="J29" s="6"/>
      <c r="K29" s="11">
        <v>2130505</v>
      </c>
      <c r="L29" s="1" t="s">
        <v>27</v>
      </c>
    </row>
    <row r="30" s="1" customFormat="1" ht="47" hidden="1" customHeight="1" spans="1:12">
      <c r="A30" s="6">
        <v>26</v>
      </c>
      <c r="B30" s="6" t="s">
        <v>81</v>
      </c>
      <c r="C30" s="6" t="s">
        <v>15</v>
      </c>
      <c r="D30" s="6" t="s">
        <v>89</v>
      </c>
      <c r="E30" s="6" t="s">
        <v>83</v>
      </c>
      <c r="F30" s="6" t="s">
        <v>90</v>
      </c>
      <c r="G30" s="6">
        <f t="shared" si="0"/>
        <v>42</v>
      </c>
      <c r="H30" s="6">
        <v>42</v>
      </c>
      <c r="I30" s="6"/>
      <c r="J30" s="6"/>
      <c r="K30" s="11">
        <v>2130504</v>
      </c>
      <c r="L30" s="1" t="s">
        <v>19</v>
      </c>
    </row>
    <row r="31" s="1" customFormat="1" ht="36" hidden="1" customHeight="1" spans="1:12">
      <c r="A31" s="6">
        <v>27</v>
      </c>
      <c r="B31" s="6" t="s">
        <v>81</v>
      </c>
      <c r="C31" s="6" t="s">
        <v>15</v>
      </c>
      <c r="D31" s="6" t="s">
        <v>91</v>
      </c>
      <c r="E31" s="6" t="s">
        <v>92</v>
      </c>
      <c r="F31" s="6" t="s">
        <v>93</v>
      </c>
      <c r="G31" s="6">
        <f t="shared" si="0"/>
        <v>200</v>
      </c>
      <c r="H31" s="6">
        <v>200</v>
      </c>
      <c r="I31" s="6"/>
      <c r="J31" s="6"/>
      <c r="K31" s="11">
        <v>2130504</v>
      </c>
      <c r="L31" s="1" t="s">
        <v>19</v>
      </c>
    </row>
    <row r="32" s="1" customFormat="1" ht="51" customHeight="1" spans="1:12">
      <c r="A32" s="6">
        <v>28</v>
      </c>
      <c r="B32" s="6" t="s">
        <v>94</v>
      </c>
      <c r="C32" s="6" t="s">
        <v>15</v>
      </c>
      <c r="D32" s="6" t="s">
        <v>95</v>
      </c>
      <c r="E32" s="6" t="s">
        <v>96</v>
      </c>
      <c r="F32" s="6" t="s">
        <v>97</v>
      </c>
      <c r="G32" s="6">
        <f t="shared" si="0"/>
        <v>90</v>
      </c>
      <c r="H32" s="6">
        <v>90</v>
      </c>
      <c r="I32" s="6"/>
      <c r="J32" s="6"/>
      <c r="K32" s="11">
        <v>2130504</v>
      </c>
      <c r="L32" s="1" t="s">
        <v>19</v>
      </c>
    </row>
    <row r="33" s="1" customFormat="1" ht="57" customHeight="1" spans="1:12">
      <c r="A33" s="6">
        <v>29</v>
      </c>
      <c r="B33" s="6" t="s">
        <v>94</v>
      </c>
      <c r="C33" s="6" t="s">
        <v>15</v>
      </c>
      <c r="D33" s="6" t="s">
        <v>98</v>
      </c>
      <c r="E33" s="6" t="s">
        <v>99</v>
      </c>
      <c r="F33" s="6" t="s">
        <v>100</v>
      </c>
      <c r="G33" s="6">
        <f t="shared" si="0"/>
        <v>248</v>
      </c>
      <c r="H33" s="6">
        <v>248</v>
      </c>
      <c r="I33" s="6"/>
      <c r="J33" s="6"/>
      <c r="K33" s="11">
        <v>2130504</v>
      </c>
      <c r="L33" s="1" t="s">
        <v>19</v>
      </c>
    </row>
    <row r="34" s="1" customFormat="1" ht="39" customHeight="1" spans="1:12">
      <c r="A34" s="6">
        <v>30</v>
      </c>
      <c r="B34" s="6" t="s">
        <v>94</v>
      </c>
      <c r="C34" s="6" t="s">
        <v>15</v>
      </c>
      <c r="D34" s="6" t="s">
        <v>101</v>
      </c>
      <c r="E34" s="6" t="s">
        <v>96</v>
      </c>
      <c r="F34" s="6" t="s">
        <v>102</v>
      </c>
      <c r="G34" s="6">
        <f t="shared" si="0"/>
        <v>38</v>
      </c>
      <c r="H34" s="6">
        <v>38</v>
      </c>
      <c r="I34" s="6"/>
      <c r="J34" s="6"/>
      <c r="K34" s="11">
        <v>2130505</v>
      </c>
      <c r="L34" s="1" t="s">
        <v>27</v>
      </c>
    </row>
    <row r="35" s="1" customFormat="1" ht="57" customHeight="1" spans="1:12">
      <c r="A35" s="6">
        <v>31</v>
      </c>
      <c r="B35" s="6" t="s">
        <v>94</v>
      </c>
      <c r="C35" s="6" t="s">
        <v>15</v>
      </c>
      <c r="D35" s="6" t="s">
        <v>103</v>
      </c>
      <c r="E35" s="6" t="s">
        <v>96</v>
      </c>
      <c r="F35" s="6" t="s">
        <v>104</v>
      </c>
      <c r="G35" s="6">
        <f t="shared" si="0"/>
        <v>315</v>
      </c>
      <c r="H35" s="6">
        <v>315</v>
      </c>
      <c r="I35" s="6"/>
      <c r="J35" s="6"/>
      <c r="K35" s="11">
        <v>2130504</v>
      </c>
      <c r="L35" s="1" t="s">
        <v>19</v>
      </c>
    </row>
    <row r="36" s="1" customFormat="1" ht="93" hidden="1" customHeight="1" spans="1:12">
      <c r="A36" s="6">
        <v>32</v>
      </c>
      <c r="B36" s="6" t="s">
        <v>105</v>
      </c>
      <c r="C36" s="6" t="s">
        <v>15</v>
      </c>
      <c r="D36" s="6" t="s">
        <v>106</v>
      </c>
      <c r="E36" s="6" t="s">
        <v>107</v>
      </c>
      <c r="F36" s="6" t="s">
        <v>108</v>
      </c>
      <c r="G36" s="6">
        <f t="shared" si="0"/>
        <v>360</v>
      </c>
      <c r="H36" s="6">
        <v>360</v>
      </c>
      <c r="I36" s="6"/>
      <c r="J36" s="6"/>
      <c r="K36" s="9">
        <v>2130504</v>
      </c>
      <c r="L36" s="1" t="s">
        <v>109</v>
      </c>
    </row>
    <row r="37" s="1" customFormat="1" ht="57" hidden="1" customHeight="1" spans="1:12">
      <c r="A37" s="6">
        <v>33</v>
      </c>
      <c r="B37" s="6" t="s">
        <v>105</v>
      </c>
      <c r="C37" s="6" t="s">
        <v>15</v>
      </c>
      <c r="D37" s="6" t="s">
        <v>110</v>
      </c>
      <c r="E37" s="6" t="s">
        <v>111</v>
      </c>
      <c r="F37" s="6" t="s">
        <v>112</v>
      </c>
      <c r="G37" s="6">
        <f t="shared" si="0"/>
        <v>200</v>
      </c>
      <c r="H37" s="6">
        <v>200</v>
      </c>
      <c r="I37" s="6"/>
      <c r="J37" s="6"/>
      <c r="K37" s="11">
        <v>2130504</v>
      </c>
      <c r="L37" s="1" t="s">
        <v>19</v>
      </c>
    </row>
    <row r="38" s="1" customFormat="1" ht="89" hidden="1" customHeight="1" spans="1:12">
      <c r="A38" s="6">
        <v>34</v>
      </c>
      <c r="B38" s="6" t="s">
        <v>105</v>
      </c>
      <c r="C38" s="6" t="s">
        <v>15</v>
      </c>
      <c r="D38" s="6" t="s">
        <v>113</v>
      </c>
      <c r="E38" s="6" t="s">
        <v>114</v>
      </c>
      <c r="F38" s="6" t="s">
        <v>115</v>
      </c>
      <c r="G38" s="6">
        <f t="shared" si="0"/>
        <v>200</v>
      </c>
      <c r="H38" s="6">
        <v>200</v>
      </c>
      <c r="I38" s="6"/>
      <c r="J38" s="6"/>
      <c r="K38" s="11">
        <v>2130504</v>
      </c>
      <c r="L38" s="1" t="s">
        <v>19</v>
      </c>
    </row>
    <row r="39" s="1" customFormat="1" ht="84" hidden="1" customHeight="1" spans="1:12">
      <c r="A39" s="6">
        <v>35</v>
      </c>
      <c r="B39" s="6" t="s">
        <v>105</v>
      </c>
      <c r="C39" s="6" t="s">
        <v>15</v>
      </c>
      <c r="D39" s="6" t="s">
        <v>116</v>
      </c>
      <c r="E39" s="6" t="s">
        <v>107</v>
      </c>
      <c r="F39" s="6" t="s">
        <v>117</v>
      </c>
      <c r="G39" s="6">
        <f t="shared" si="0"/>
        <v>100</v>
      </c>
      <c r="H39" s="6">
        <v>100</v>
      </c>
      <c r="I39" s="6"/>
      <c r="J39" s="6"/>
      <c r="K39" s="9">
        <v>2130504</v>
      </c>
      <c r="L39" s="1" t="s">
        <v>109</v>
      </c>
    </row>
    <row r="40" s="1" customFormat="1" ht="35" hidden="1" customHeight="1" spans="1:12">
      <c r="A40" s="6">
        <v>36</v>
      </c>
      <c r="B40" s="6" t="s">
        <v>105</v>
      </c>
      <c r="C40" s="6" t="s">
        <v>15</v>
      </c>
      <c r="D40" s="6" t="s">
        <v>118</v>
      </c>
      <c r="E40" s="6" t="s">
        <v>107</v>
      </c>
      <c r="F40" s="6" t="s">
        <v>119</v>
      </c>
      <c r="G40" s="6">
        <f t="shared" si="0"/>
        <v>40</v>
      </c>
      <c r="H40" s="6">
        <v>40</v>
      </c>
      <c r="I40" s="6"/>
      <c r="J40" s="6"/>
      <c r="K40" s="11">
        <v>2130504</v>
      </c>
      <c r="L40" s="1" t="s">
        <v>19</v>
      </c>
    </row>
    <row r="41" s="1" customFormat="1" ht="38" hidden="1" customHeight="1" spans="1:12">
      <c r="A41" s="6">
        <v>37</v>
      </c>
      <c r="B41" s="6" t="s">
        <v>120</v>
      </c>
      <c r="C41" s="6" t="s">
        <v>15</v>
      </c>
      <c r="D41" s="6" t="s">
        <v>121</v>
      </c>
      <c r="E41" s="6" t="s">
        <v>122</v>
      </c>
      <c r="F41" s="6" t="s">
        <v>123</v>
      </c>
      <c r="G41" s="6">
        <f t="shared" si="0"/>
        <v>28</v>
      </c>
      <c r="H41" s="6">
        <v>28</v>
      </c>
      <c r="I41" s="6"/>
      <c r="J41" s="6"/>
      <c r="K41" s="11">
        <v>2130505</v>
      </c>
      <c r="L41" s="1" t="s">
        <v>27</v>
      </c>
    </row>
    <row r="42" s="1" customFormat="1" ht="37" hidden="1" customHeight="1" spans="1:12">
      <c r="A42" s="6">
        <v>38</v>
      </c>
      <c r="B42" s="6" t="s">
        <v>120</v>
      </c>
      <c r="C42" s="6" t="s">
        <v>15</v>
      </c>
      <c r="D42" s="6" t="s">
        <v>124</v>
      </c>
      <c r="E42" s="6" t="s">
        <v>122</v>
      </c>
      <c r="F42" s="6" t="s">
        <v>125</v>
      </c>
      <c r="G42" s="6">
        <f t="shared" si="0"/>
        <v>1196</v>
      </c>
      <c r="H42" s="6">
        <v>1196</v>
      </c>
      <c r="I42" s="6"/>
      <c r="J42" s="6"/>
      <c r="K42" s="11">
        <v>2130504</v>
      </c>
      <c r="L42" s="1" t="s">
        <v>19</v>
      </c>
    </row>
    <row r="43" s="1" customFormat="1" ht="34" hidden="1" customHeight="1" spans="1:12">
      <c r="A43" s="6">
        <v>39</v>
      </c>
      <c r="B43" s="6" t="s">
        <v>120</v>
      </c>
      <c r="C43" s="6" t="s">
        <v>15</v>
      </c>
      <c r="D43" s="6" t="s">
        <v>126</v>
      </c>
      <c r="E43" s="6" t="s">
        <v>122</v>
      </c>
      <c r="F43" s="6" t="s">
        <v>127</v>
      </c>
      <c r="G43" s="6">
        <f t="shared" si="0"/>
        <v>40</v>
      </c>
      <c r="H43" s="6">
        <v>40</v>
      </c>
      <c r="I43" s="6"/>
      <c r="J43" s="6"/>
      <c r="K43" s="11">
        <v>2130504</v>
      </c>
      <c r="L43" s="1" t="s">
        <v>19</v>
      </c>
    </row>
    <row r="44" s="1" customFormat="1" ht="114" hidden="1" customHeight="1" spans="1:12">
      <c r="A44" s="6">
        <v>40</v>
      </c>
      <c r="B44" s="6" t="s">
        <v>128</v>
      </c>
      <c r="C44" s="6" t="s">
        <v>15</v>
      </c>
      <c r="D44" s="6" t="s">
        <v>129</v>
      </c>
      <c r="E44" s="6" t="s">
        <v>130</v>
      </c>
      <c r="F44" s="6" t="s">
        <v>131</v>
      </c>
      <c r="G44" s="6">
        <f t="shared" si="0"/>
        <v>747</v>
      </c>
      <c r="H44" s="6">
        <v>747</v>
      </c>
      <c r="I44" s="6"/>
      <c r="J44" s="6"/>
      <c r="K44" s="11">
        <v>2130505</v>
      </c>
      <c r="L44" s="1" t="s">
        <v>27</v>
      </c>
    </row>
    <row r="45" s="1" customFormat="1" ht="81" hidden="1" customHeight="1" spans="1:12">
      <c r="A45" s="6">
        <v>41</v>
      </c>
      <c r="B45" s="6" t="s">
        <v>128</v>
      </c>
      <c r="C45" s="6" t="s">
        <v>15</v>
      </c>
      <c r="D45" s="6" t="s">
        <v>132</v>
      </c>
      <c r="E45" s="6" t="s">
        <v>130</v>
      </c>
      <c r="F45" s="6" t="s">
        <v>133</v>
      </c>
      <c r="G45" s="6">
        <f t="shared" si="0"/>
        <v>132</v>
      </c>
      <c r="H45" s="6">
        <v>132</v>
      </c>
      <c r="I45" s="6"/>
      <c r="J45" s="6"/>
      <c r="K45" s="9">
        <v>2130599</v>
      </c>
      <c r="L45" s="1" t="s">
        <v>134</v>
      </c>
    </row>
    <row r="46" s="1" customFormat="1" ht="114" hidden="1" customHeight="1" spans="1:12">
      <c r="A46" s="6">
        <v>42</v>
      </c>
      <c r="B46" s="6" t="s">
        <v>128</v>
      </c>
      <c r="C46" s="6" t="s">
        <v>15</v>
      </c>
      <c r="D46" s="6" t="s">
        <v>135</v>
      </c>
      <c r="E46" s="6" t="s">
        <v>130</v>
      </c>
      <c r="F46" s="6" t="s">
        <v>136</v>
      </c>
      <c r="G46" s="6">
        <f t="shared" si="0"/>
        <v>65</v>
      </c>
      <c r="H46" s="6">
        <v>65</v>
      </c>
      <c r="I46" s="6"/>
      <c r="J46" s="6"/>
      <c r="K46" s="11">
        <v>2130505</v>
      </c>
      <c r="L46" s="1" t="s">
        <v>27</v>
      </c>
    </row>
    <row r="47" s="1" customFormat="1" ht="57" hidden="1" customHeight="1" spans="1:12">
      <c r="A47" s="6">
        <v>43</v>
      </c>
      <c r="B47" s="6" t="s">
        <v>137</v>
      </c>
      <c r="C47" s="6" t="s">
        <v>15</v>
      </c>
      <c r="D47" s="6" t="s">
        <v>138</v>
      </c>
      <c r="E47" s="6" t="s">
        <v>139</v>
      </c>
      <c r="F47" s="6" t="s">
        <v>140</v>
      </c>
      <c r="G47" s="6">
        <f t="shared" si="0"/>
        <v>293</v>
      </c>
      <c r="H47" s="6">
        <v>293</v>
      </c>
      <c r="I47" s="6"/>
      <c r="J47" s="6"/>
      <c r="K47" s="11">
        <v>2130504</v>
      </c>
      <c r="L47" s="1" t="s">
        <v>19</v>
      </c>
    </row>
    <row r="48" s="1" customFormat="1" ht="145" hidden="1" customHeight="1" spans="1:12">
      <c r="A48" s="6">
        <v>44</v>
      </c>
      <c r="B48" s="6" t="s">
        <v>137</v>
      </c>
      <c r="C48" s="6" t="s">
        <v>15</v>
      </c>
      <c r="D48" s="6" t="s">
        <v>141</v>
      </c>
      <c r="E48" s="6" t="s">
        <v>142</v>
      </c>
      <c r="F48" s="6" t="s">
        <v>143</v>
      </c>
      <c r="G48" s="6">
        <f t="shared" si="0"/>
        <v>600</v>
      </c>
      <c r="H48" s="6">
        <v>600</v>
      </c>
      <c r="I48" s="6"/>
      <c r="J48" s="6"/>
      <c r="K48" s="11">
        <v>2130505</v>
      </c>
      <c r="L48" s="1" t="s">
        <v>27</v>
      </c>
    </row>
    <row r="49" s="1" customFormat="1" ht="69" hidden="1" customHeight="1" spans="1:12">
      <c r="A49" s="6">
        <v>45</v>
      </c>
      <c r="B49" s="6" t="s">
        <v>137</v>
      </c>
      <c r="C49" s="6" t="s">
        <v>15</v>
      </c>
      <c r="D49" s="6" t="s">
        <v>144</v>
      </c>
      <c r="E49" s="6" t="s">
        <v>130</v>
      </c>
      <c r="F49" s="6" t="s">
        <v>145</v>
      </c>
      <c r="G49" s="6">
        <f t="shared" si="0"/>
        <v>1320</v>
      </c>
      <c r="H49" s="6">
        <v>1320</v>
      </c>
      <c r="I49" s="6"/>
      <c r="J49" s="6"/>
      <c r="K49" s="11">
        <v>2130505</v>
      </c>
      <c r="L49" s="1" t="s">
        <v>27</v>
      </c>
    </row>
  </sheetData>
  <autoFilter ref="A3:L49">
    <filterColumn colId="1">
      <customFilters>
        <customFilter operator="equal" val="乌雪特乡人民政府"/>
      </customFilters>
    </filterColumn>
    <extLst/>
  </autoFilter>
  <mergeCells count="12">
    <mergeCell ref="A1:K1"/>
    <mergeCell ref="H2:J2"/>
    <mergeCell ref="A4:F4"/>
    <mergeCell ref="A2:A3"/>
    <mergeCell ref="B2:B3"/>
    <mergeCell ref="C2:C3"/>
    <mergeCell ref="D2:D3"/>
    <mergeCell ref="E2:E3"/>
    <mergeCell ref="F2:F3"/>
    <mergeCell ref="G2:G3"/>
    <mergeCell ref="K2:K3"/>
    <mergeCell ref="L2:L3"/>
  </mergeCells>
  <pageMargins left="0.590277777777778" right="0.511805555555556" top="0.629861111111111" bottom="0.314583333333333" header="0.629861111111111" footer="0.0784722222222222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8271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2023-01-10T10:17:00Z</dcterms:created>
  <dcterms:modified xsi:type="dcterms:W3CDTF">2026-06-15T11:56:03Z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96CB1E3ABA604E0388D701038F7CF0CF</vt:lpwstr>
  </property>
</Properties>
</file>