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540"/>
  </bookViews>
  <sheets>
    <sheet name="8271" sheetId="2" r:id="rId1"/>
  </sheets>
  <definedNames>
    <definedName name="_xlnm._FilterDatabase" localSheetId="0" hidden="1">'8271'!$A$3:$L$3</definedName>
    <definedName name="_xlnm.Print_Titles" localSheetId="0">'8271'!$1:$3</definedName>
  </definedNames>
  <calcPr calcId="144525" refMode="R1C1"/>
</workbook>
</file>

<file path=xl/sharedStrings.xml><?xml version="1.0" encoding="utf-8"?>
<sst xmlns="http://schemas.openxmlformats.org/spreadsheetml/2006/main" count="159" uniqueCount="96">
  <si>
    <t>托里县提前下达2026年中央财政衔接推进乡村振兴补助资金项目表</t>
  </si>
  <si>
    <t>序号</t>
  </si>
  <si>
    <t>项目实施单位</t>
  </si>
  <si>
    <t>项目负责人</t>
  </si>
  <si>
    <t>地区文件号</t>
  </si>
  <si>
    <t>项目名称</t>
  </si>
  <si>
    <t>建设地点</t>
  </si>
  <si>
    <t>建设内容</t>
  </si>
  <si>
    <t>合计</t>
  </si>
  <si>
    <t>安排到位资金</t>
  </si>
  <si>
    <t>备注</t>
  </si>
  <si>
    <t>中央衔接</t>
  </si>
  <si>
    <t>以工代赈资金</t>
  </si>
  <si>
    <t>少数民族发展资金</t>
  </si>
  <si>
    <t>农业农村局</t>
  </si>
  <si>
    <t>姜虎</t>
  </si>
  <si>
    <t>塔地财振〔2025〕7号</t>
  </si>
  <si>
    <t>托里县畜牧业推动产业帮扶精准到户项目</t>
  </si>
  <si>
    <t>托里县</t>
  </si>
  <si>
    <t>为托里县脱贫户、监测户在2025-2026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400-4000元补助, 能繁母畜300-3000元补助）。对补助细节、补助事项由农业农村局（畜牧兽医科）制定的实施方案予以落实，托里县若有结余收回再安排。</t>
  </si>
  <si>
    <t>托里县乡村公益性岗位项目</t>
  </si>
  <si>
    <t>在2025-2026年，为8个乡（镇）聘用脱贫户和监测对象不少于700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t>
  </si>
  <si>
    <t>托里县小额信贷贴息项目</t>
  </si>
  <si>
    <t>对脱贫户和监测对象在2025年-2026年当年产生的小额信贷利息进行补贴。</t>
  </si>
  <si>
    <t>托里县项目管理及服务</t>
  </si>
  <si>
    <t>根据《关于印发自治区财政衔接资金管理办法的通知》（新财规【2021】11号）文件精神，按照中央资金和自治区不超过1%的比例从全年到位的衔接资金中统筹安排，主要用于2026年衔接补助资金项目库和实施方案评审、竣工验收、结算评审等相关服务。</t>
  </si>
  <si>
    <t>托里县庭院经济产业奖补到户项目</t>
  </si>
  <si>
    <t>为托里县脱贫户、监测对象在2026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</si>
  <si>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托里县脱贫人口和监测对象外出务工一次性交通补贴产业奖补到户项目</t>
  </si>
  <si>
    <t>为托里县脱贫户、监测对象在2026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</si>
  <si>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托里县农产品质量安全检验检测提升项目</t>
  </si>
  <si>
    <t>农产品质量安全检验检测中心</t>
  </si>
  <si>
    <t>购买液相色谱串联三重四极杆质谱仪1台及配套相关辅助设备一批用于农产品中心农药残留与兽药残留的检测；购买扩项及后续2年开展检测工作所需相关配套，标准品及仪器检定校准技术服务；组织专家对专业技术人员开展能力提升培训。</t>
  </si>
  <si>
    <t>托里县养殖检疫产业园配套项目</t>
  </si>
  <si>
    <t>托里县铁斯巴汗村</t>
  </si>
  <si>
    <t>续建屠宰车间850平方米，活畜暂存圈900平方米，配套电力、设备设施等。</t>
  </si>
  <si>
    <t>教体局</t>
  </si>
  <si>
    <t>郭卫东</t>
  </si>
  <si>
    <t>托里县教育扶智（雨露计划）补助资金</t>
  </si>
  <si>
    <t>计划为2025-2026学年750名托里籍疆内外接受中、高等职业教育的脱贫户家庭、监测对象家庭给予雨露计划补助，每人每学年补助3000元。</t>
  </si>
  <si>
    <t>乌雪特乡人民政府</t>
  </si>
  <si>
    <t>李乐</t>
  </si>
  <si>
    <t>托里县乌雪特乡滴灌带厂房建设项目</t>
  </si>
  <si>
    <t>乌雪特乡井什克苏中村</t>
  </si>
  <si>
    <t>续建滴灌带厂一座，加工车间1000平方米，粉碎造粒车间400平方米（砖混结构3米以上高度），循环蓄水池2座，消防水池1座及其联动设备，供排水设备及管线1.1公里，350kv变压器一台，10kv输电线路1.2公里等厂房配套附属设施等。</t>
  </si>
  <si>
    <t>库普乡人民政府</t>
  </si>
  <si>
    <t>甘璐</t>
  </si>
  <si>
    <t>托里县库普乡萨尔巴斯陶村入户管网改厕建设项目</t>
  </si>
  <si>
    <t>库普乡萨尔巴斯陶村</t>
  </si>
  <si>
    <t>为库普乡萨尔巴斯陶村片区100户居民实施室内水冲式厕所改造及其它配套附属设施。</t>
  </si>
  <si>
    <t>多拉特乡人民政府</t>
  </si>
  <si>
    <t>徐中辕</t>
  </si>
  <si>
    <t>托里县多拉特乡2026年庭院经济建设项目</t>
  </si>
  <si>
    <t>多拉特乡</t>
  </si>
  <si>
    <t>为350户农户集中连片打造庭院经济，三区分离等配套设施，新建双坑交替式厕所。为80户农户建设三格式卫生厕所及配套设施。</t>
  </si>
  <si>
    <t>哈图镇人民政府</t>
  </si>
  <si>
    <t>杨佳峰</t>
  </si>
  <si>
    <t>托里县哈图镇功能性钢结构厂房建设项目</t>
  </si>
  <si>
    <t>哈图镇易地搬迁安置区</t>
  </si>
  <si>
    <t>新建2栋钢结构厂房，其中：1栋为2层生产厂房，占地面积1039平方米，总建筑面积2078平方米；另一栋为1层厂房，占地面积900平方米，总建筑面积900平方米及相关附属配套设施。</t>
  </si>
  <si>
    <t>托里县哈图镇生产厂房建设项目</t>
  </si>
  <si>
    <t>新建1栋2层钢结构生产厂房，占地面积1400平方米，总建筑面积2800平方米及相关附属配套设施。</t>
  </si>
  <si>
    <t>铁厂沟镇人民政府</t>
  </si>
  <si>
    <t>王国杰</t>
  </si>
  <si>
    <t>托里县铁厂沟镇南湾村产业发展项目</t>
  </si>
  <si>
    <t>铁厂沟镇南湾村</t>
  </si>
  <si>
    <t>项目总投资20万元，为铁厂沟镇南湾村50亩采摘园购买沙棘树苗及配套附属设施等，为南湾村增加集体收入，并带动村民就业增收。</t>
  </si>
  <si>
    <t>阿克别里斗乡人民政府</t>
  </si>
  <si>
    <t>金星</t>
  </si>
  <si>
    <t>托里县阿克别里斗乡玛依勒村2026年牧区道路建设中央财政以工代赈项目</t>
  </si>
  <si>
    <t>玛依勒村</t>
  </si>
  <si>
    <t>新建牧区砂石道路10千米及桥涵等附属配套设施建设。</t>
  </si>
  <si>
    <t>托里县铁厂沟镇阿勒帕萨勒干村2026年村级道路中央财政以工代赈项目</t>
  </si>
  <si>
    <t>铁厂沟镇阿勒帕萨勒干村、哈图村</t>
  </si>
  <si>
    <t>新建5公里（宽度1-2米）人行道步道砖及相关附属配套设施。</t>
  </si>
  <si>
    <t>托里县乌雪特乡克孜勒克亚村等四村2026年村级道路中央财政以工代赈项目</t>
  </si>
  <si>
    <t>乌雪特乡克孜勒克亚村</t>
  </si>
  <si>
    <t>新建6公里（宽度2米）人行道步道砖及相关附属配套设施。</t>
  </si>
  <si>
    <t>托里县多拉特乡乎吉尔台村、萨依巴克村、阿勒玛勒村2026年扶持壮大村集体经济项目（采购集体畜）</t>
  </si>
  <si>
    <t>多拉特乡乎吉尔台村、萨依巴克村、阿勒玛勒村</t>
  </si>
  <si>
    <t>计划实施托里县多拉特乡乎吉尔台村、萨依巴克村、阿勒玛勒村扶持壮大村集体采购集体畜经济项目，主要建设内容为为采购300万集体畜（根据市场行情进行询价采购），增加村集体收入。</t>
  </si>
  <si>
    <t>托里县多拉特乡拜格托别村2026年扶持壮大村集体经济项目（粮油加工厂建设）</t>
  </si>
  <si>
    <t>多拉特乡拜格托别村</t>
  </si>
  <si>
    <t>建设150平方米粮油加工厂一座及配套设施。</t>
  </si>
  <si>
    <t>托里县乌雪特乡达尔布特村、库木托别村2026年扶持壮大村集体经济项目（采购拖拉机）</t>
  </si>
  <si>
    <t>乌雪特乡达尔布特村、库木托别村</t>
  </si>
  <si>
    <t>购买拖拉机230马力1辆及配套农机设备。</t>
  </si>
  <si>
    <t>托里县乌雪特乡布尔克塔勒村2026年扶持壮大村集体经济项目（采购集体畜）</t>
  </si>
  <si>
    <t>乌雪特乡布尔克塔勒村</t>
  </si>
  <si>
    <t>计划实施托里县乌雪特乡布尔克塔勒村扶持壮大村集体采购集体畜经济项目，主要建设内容为为采购100万集体畜（根据市场行情进行询价采购），增加村集体收入。</t>
  </si>
  <si>
    <t>托里县库普乡辣椒酱厂房改造提升建设项目</t>
  </si>
  <si>
    <t>库普乡阿合塔因恰片区</t>
  </si>
  <si>
    <t>采购辣椒酱生产线一条，对2000平方米厂房进行改造提升建设食品级净化车间及附属设施。</t>
  </si>
  <si>
    <t>托里县阿合别斗乡航勒村饮水安全工程</t>
  </si>
  <si>
    <t>阿克别里斗乡航勒村</t>
  </si>
  <si>
    <t>为阿克别里斗乡航勒村建设饮水安全项目，主要建设内容包括：水厂1座、水塔1座、打井1眼，铺设配水管网1000米，新建村内检查井15座。</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</si>
</sst>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theme="1"/>
      <name val="仿宋_GB2312"/>
      <charset val="134"/>
    </font>
    <font>
      <b/>
      <sz val="11"/>
      <color theme="1"/>
      <name val="仿宋_GB2312"/>
      <charset val="134"/>
    </font>
    <font>
      <sz val="11"/>
      <name val="宋体"/>
      <charset val="134"/>
      <scheme val="minor"/>
    </font>
    <font>
      <sz val="20"/>
      <color theme="1"/>
      <name val="宋体"/>
      <charset val="134"/>
      <scheme val="minor"/>
    </font>
    <font>
      <sz val="11"/>
      <name val="仿宋_GB2312"/>
      <charset val="134"/>
    </font>
    <font>
      <sz val="20"/>
      <name val="宋体"/>
      <charset val="134"/>
      <scheme val="minor"/>
    </font>
    <font>
      <b/>
      <sz val="11"/>
      <name val="仿宋_GB2312"/>
      <charset val="134"/>
    </font>
    <font>
      <sz val="11"/>
      <color rgb="FFFA7D00"/>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1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3" borderId="14"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11" applyNumberFormat="0" applyFill="0" applyAlignment="0" applyProtection="0">
      <alignment vertical="center"/>
    </xf>
    <xf numFmtId="0" fontId="10" fillId="0" borderId="11" applyNumberFormat="0" applyFill="0" applyAlignment="0" applyProtection="0">
      <alignment vertical="center"/>
    </xf>
    <xf numFmtId="0" fontId="15" fillId="17" borderId="0" applyNumberFormat="0" applyBorder="0" applyAlignment="0" applyProtection="0">
      <alignment vertical="center"/>
    </xf>
    <xf numFmtId="0" fontId="12" fillId="0" borderId="15" applyNumberFormat="0" applyFill="0" applyAlignment="0" applyProtection="0">
      <alignment vertical="center"/>
    </xf>
    <xf numFmtId="0" fontId="15" fillId="20" borderId="0" applyNumberFormat="0" applyBorder="0" applyAlignment="0" applyProtection="0">
      <alignment vertical="center"/>
    </xf>
    <xf numFmtId="0" fontId="13" fillId="2" borderId="13" applyNumberFormat="0" applyAlignment="0" applyProtection="0">
      <alignment vertical="center"/>
    </xf>
    <xf numFmtId="0" fontId="11" fillId="2" borderId="12" applyNumberFormat="0" applyAlignment="0" applyProtection="0">
      <alignment vertical="center"/>
    </xf>
    <xf numFmtId="0" fontId="21" fillId="15" borderId="16" applyNumberFormat="0" applyAlignment="0" applyProtection="0">
      <alignment vertical="center"/>
    </xf>
    <xf numFmtId="0" fontId="16" fillId="23" borderId="0" applyNumberFormat="0" applyBorder="0" applyAlignment="0" applyProtection="0">
      <alignment vertical="center"/>
    </xf>
    <xf numFmtId="0" fontId="15" fillId="25" borderId="0" applyNumberFormat="0" applyBorder="0" applyAlignment="0" applyProtection="0">
      <alignment vertical="center"/>
    </xf>
    <xf numFmtId="0" fontId="8" fillId="0" borderId="10" applyNumberFormat="0" applyFill="0" applyAlignment="0" applyProtection="0">
      <alignment vertical="center"/>
    </xf>
    <xf numFmtId="0" fontId="24" fillId="0" borderId="17" applyNumberFormat="0" applyFill="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16" fillId="22" borderId="0" applyNumberFormat="0" applyBorder="0" applyAlignment="0" applyProtection="0">
      <alignment vertical="center"/>
    </xf>
    <xf numFmtId="0" fontId="15" fillId="28" borderId="0" applyNumberFormat="0" applyBorder="0" applyAlignment="0" applyProtection="0">
      <alignment vertical="center"/>
    </xf>
    <xf numFmtId="0" fontId="16" fillId="29" borderId="0" applyNumberFormat="0" applyBorder="0" applyAlignment="0" applyProtection="0">
      <alignment vertical="center"/>
    </xf>
    <xf numFmtId="0" fontId="16" fillId="24" borderId="0" applyNumberFormat="0" applyBorder="0" applyAlignment="0" applyProtection="0">
      <alignment vertical="center"/>
    </xf>
    <xf numFmtId="0" fontId="16" fillId="16" borderId="0" applyNumberFormat="0" applyBorder="0" applyAlignment="0" applyProtection="0">
      <alignment vertical="center"/>
    </xf>
    <xf numFmtId="0" fontId="16" fillId="31"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6" fillId="32" borderId="0" applyNumberFormat="0" applyBorder="0" applyAlignment="0" applyProtection="0">
      <alignment vertical="center"/>
    </xf>
    <xf numFmtId="0" fontId="16" fillId="19" borderId="0" applyNumberFormat="0" applyBorder="0" applyAlignment="0" applyProtection="0">
      <alignment vertical="center"/>
    </xf>
    <xf numFmtId="0" fontId="15" fillId="5" borderId="0" applyNumberFormat="0" applyBorder="0" applyAlignment="0" applyProtection="0">
      <alignment vertical="center"/>
    </xf>
    <xf numFmtId="0" fontId="16" fillId="21" borderId="0" applyNumberFormat="0" applyBorder="0" applyAlignment="0" applyProtection="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6" fillId="7" borderId="0" applyNumberFormat="0" applyBorder="0" applyAlignment="0" applyProtection="0">
      <alignment vertical="center"/>
    </xf>
    <xf numFmtId="0" fontId="15" fillId="30" borderId="0" applyNumberFormat="0" applyBorder="0" applyAlignment="0" applyProtection="0">
      <alignment vertical="center"/>
    </xf>
    <xf numFmtId="0" fontId="27" fillId="0" borderId="0"/>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workbookViewId="0">
      <selection activeCell="I3" sqref="$A3:$XFD3"/>
    </sheetView>
  </sheetViews>
  <sheetFormatPr defaultColWidth="9" defaultRowHeight="13.5"/>
  <cols>
    <col min="1" max="1" width="4.375" style="3" customWidth="1"/>
    <col min="2" max="2" width="9.625" style="3" customWidth="1"/>
    <col min="3" max="3" width="10" style="3" customWidth="1"/>
    <col min="4" max="4" width="11.75" style="3" customWidth="1"/>
    <col min="5" max="5" width="42.75" style="3" customWidth="1"/>
    <col min="6" max="6" width="17.6833333333333" style="3" customWidth="1"/>
    <col min="7" max="7" width="40.025" style="3" customWidth="1"/>
    <col min="8" max="8" width="9.125" style="3" customWidth="1"/>
    <col min="9" max="9" width="8.75" style="3" customWidth="1"/>
    <col min="10" max="10" width="6.875" style="3" customWidth="1"/>
    <col min="11" max="11" width="9.125" style="3" customWidth="1"/>
    <col min="12" max="12" width="11" style="4" customWidth="1"/>
    <col min="13" max="16384" width="9" style="3"/>
  </cols>
  <sheetData>
    <row r="1" ht="30" customHeight="1" spans="1:12">
      <c r="A1" s="5" t="s">
        <v>0</v>
      </c>
      <c r="B1" s="5"/>
      <c r="C1" s="5"/>
      <c r="D1" s="5"/>
      <c r="E1" s="5"/>
      <c r="F1" s="5"/>
      <c r="G1" s="5"/>
      <c r="H1" s="5"/>
      <c r="I1" s="5"/>
      <c r="J1" s="5"/>
      <c r="K1" s="5"/>
      <c r="L1" s="14"/>
    </row>
    <row r="2" s="1" customFormat="1" ht="22" customHeight="1" spans="1:12">
      <c r="A2" s="6" t="s">
        <v>1</v>
      </c>
      <c r="B2" s="6" t="s">
        <v>2</v>
      </c>
      <c r="C2" s="6" t="s">
        <v>3</v>
      </c>
      <c r="D2" s="6" t="s">
        <v>4</v>
      </c>
      <c r="E2" s="6" t="s">
        <v>5</v>
      </c>
      <c r="F2" s="6" t="s">
        <v>6</v>
      </c>
      <c r="G2" s="6" t="s">
        <v>7</v>
      </c>
      <c r="H2" s="6" t="s">
        <v>8</v>
      </c>
      <c r="I2" s="15" t="s">
        <v>9</v>
      </c>
      <c r="J2" s="16"/>
      <c r="K2" s="17"/>
      <c r="L2" s="18" t="s">
        <v>10</v>
      </c>
    </row>
    <row r="3" s="1" customFormat="1" ht="30" customHeight="1" spans="1:12">
      <c r="A3" s="7"/>
      <c r="B3" s="7"/>
      <c r="C3" s="7"/>
      <c r="D3" s="7"/>
      <c r="E3" s="7"/>
      <c r="F3" s="7"/>
      <c r="G3" s="7"/>
      <c r="H3" s="7"/>
      <c r="I3" s="12" t="s">
        <v>11</v>
      </c>
      <c r="J3" s="12" t="s">
        <v>12</v>
      </c>
      <c r="K3" s="12" t="s">
        <v>13</v>
      </c>
      <c r="L3" s="19"/>
    </row>
    <row r="4" s="2" customFormat="1" ht="22" customHeight="1" spans="1:12">
      <c r="A4" s="8" t="s">
        <v>8</v>
      </c>
      <c r="B4" s="9"/>
      <c r="C4" s="9"/>
      <c r="D4" s="9"/>
      <c r="E4" s="9"/>
      <c r="F4" s="9"/>
      <c r="G4" s="10"/>
      <c r="H4" s="11">
        <f>SUM(H5:H28)</f>
        <v>8271</v>
      </c>
      <c r="I4" s="11">
        <f>SUM(I5:I28)</f>
        <v>7052</v>
      </c>
      <c r="J4" s="11">
        <f>SUM(J5:J28)</f>
        <v>810</v>
      </c>
      <c r="K4" s="11">
        <f>SUM(K5:K28)</f>
        <v>409</v>
      </c>
      <c r="L4" s="20"/>
    </row>
    <row r="5" s="1" customFormat="1" ht="152" customHeight="1" spans="1:12">
      <c r="A5" s="12">
        <v>1</v>
      </c>
      <c r="B5" s="12" t="s">
        <v>14</v>
      </c>
      <c r="C5" s="12" t="s">
        <v>15</v>
      </c>
      <c r="D5" s="12" t="s">
        <v>16</v>
      </c>
      <c r="E5" s="12" t="s">
        <v>17</v>
      </c>
      <c r="F5" s="12" t="s">
        <v>18</v>
      </c>
      <c r="G5" s="12" t="s">
        <v>19</v>
      </c>
      <c r="H5" s="12">
        <f>I5+J5+K5</f>
        <v>1700</v>
      </c>
      <c r="I5" s="12">
        <v>1700</v>
      </c>
      <c r="J5" s="12"/>
      <c r="K5" s="12"/>
      <c r="L5" s="21">
        <v>2130505</v>
      </c>
    </row>
    <row r="6" s="1" customFormat="1" ht="126" customHeight="1" spans="1:12">
      <c r="A6" s="12">
        <v>2</v>
      </c>
      <c r="B6" s="12" t="s">
        <v>14</v>
      </c>
      <c r="C6" s="12" t="s">
        <v>15</v>
      </c>
      <c r="D6" s="12" t="s">
        <v>16</v>
      </c>
      <c r="E6" s="12" t="s">
        <v>20</v>
      </c>
      <c r="F6" s="12" t="s">
        <v>18</v>
      </c>
      <c r="G6" s="12" t="s">
        <v>21</v>
      </c>
      <c r="H6" s="12">
        <f t="shared" ref="H6:H28" si="0">I6+J6+K6</f>
        <v>1500</v>
      </c>
      <c r="I6" s="12">
        <v>1500</v>
      </c>
      <c r="J6" s="12"/>
      <c r="K6" s="12"/>
      <c r="L6" s="13">
        <v>2130599</v>
      </c>
    </row>
    <row r="7" s="1" customFormat="1" ht="36" customHeight="1" spans="1:12">
      <c r="A7" s="12">
        <v>3</v>
      </c>
      <c r="B7" s="12" t="s">
        <v>14</v>
      </c>
      <c r="C7" s="12" t="s">
        <v>15</v>
      </c>
      <c r="D7" s="12" t="s">
        <v>16</v>
      </c>
      <c r="E7" s="12" t="s">
        <v>22</v>
      </c>
      <c r="F7" s="12" t="s">
        <v>18</v>
      </c>
      <c r="G7" s="12" t="s">
        <v>23</v>
      </c>
      <c r="H7" s="12">
        <f t="shared" si="0"/>
        <v>400</v>
      </c>
      <c r="I7" s="12">
        <v>400</v>
      </c>
      <c r="J7" s="12"/>
      <c r="K7" s="12"/>
      <c r="L7" s="21">
        <v>2130507</v>
      </c>
    </row>
    <row r="8" s="1" customFormat="1" ht="98" customHeight="1" spans="1:12">
      <c r="A8" s="12">
        <v>4</v>
      </c>
      <c r="B8" s="12" t="s">
        <v>14</v>
      </c>
      <c r="C8" s="12" t="s">
        <v>15</v>
      </c>
      <c r="D8" s="12" t="s">
        <v>16</v>
      </c>
      <c r="E8" s="12" t="s">
        <v>24</v>
      </c>
      <c r="F8" s="12" t="s">
        <v>18</v>
      </c>
      <c r="G8" s="12" t="s">
        <v>25</v>
      </c>
      <c r="H8" s="12">
        <f t="shared" si="0"/>
        <v>70</v>
      </c>
      <c r="I8" s="12">
        <v>70</v>
      </c>
      <c r="J8" s="12"/>
      <c r="K8" s="12"/>
      <c r="L8" s="21">
        <v>2130599</v>
      </c>
    </row>
    <row r="9" s="1" customFormat="1" ht="112" customHeight="1" spans="1:12">
      <c r="A9" s="12">
        <v>5</v>
      </c>
      <c r="B9" s="12" t="s">
        <v>14</v>
      </c>
      <c r="C9" s="12" t="s">
        <v>15</v>
      </c>
      <c r="D9" s="12" t="s">
        <v>16</v>
      </c>
      <c r="E9" s="12" t="s">
        <v>26</v>
      </c>
      <c r="F9" s="12" t="s">
        <v>18</v>
      </c>
      <c r="G9" s="12" t="s">
        <v>27</v>
      </c>
      <c r="H9" s="12">
        <f t="shared" si="0"/>
        <v>5</v>
      </c>
      <c r="I9" s="12">
        <v>5</v>
      </c>
      <c r="J9" s="12"/>
      <c r="K9" s="12"/>
      <c r="L9" s="21">
        <v>2130505</v>
      </c>
    </row>
    <row r="10" s="1" customFormat="1" ht="129" customHeight="1" spans="1:12">
      <c r="A10" s="12">
        <v>6</v>
      </c>
      <c r="B10" s="12" t="s">
        <v>14</v>
      </c>
      <c r="C10" s="12" t="s">
        <v>15</v>
      </c>
      <c r="D10" s="12" t="s">
        <v>16</v>
      </c>
      <c r="E10" s="12" t="s">
        <v>28</v>
      </c>
      <c r="F10" s="12" t="s">
        <v>18</v>
      </c>
      <c r="G10" s="12" t="s">
        <v>29</v>
      </c>
      <c r="H10" s="12">
        <f t="shared" si="0"/>
        <v>15</v>
      </c>
      <c r="I10" s="12">
        <v>15</v>
      </c>
      <c r="J10" s="12"/>
      <c r="K10" s="12"/>
      <c r="L10" s="13">
        <v>2130505</v>
      </c>
    </row>
    <row r="11" s="1" customFormat="1" ht="89" customHeight="1" spans="1:12">
      <c r="A11" s="12">
        <v>7</v>
      </c>
      <c r="B11" s="12" t="s">
        <v>14</v>
      </c>
      <c r="C11" s="12" t="s">
        <v>15</v>
      </c>
      <c r="D11" s="12" t="s">
        <v>16</v>
      </c>
      <c r="E11" s="12" t="s">
        <v>30</v>
      </c>
      <c r="F11" s="12" t="s">
        <v>31</v>
      </c>
      <c r="G11" s="12" t="s">
        <v>32</v>
      </c>
      <c r="H11" s="12">
        <f t="shared" si="0"/>
        <v>300</v>
      </c>
      <c r="I11" s="12">
        <v>300</v>
      </c>
      <c r="J11" s="12"/>
      <c r="K11" s="12"/>
      <c r="L11" s="13">
        <v>2130505</v>
      </c>
    </row>
    <row r="12" s="1" customFormat="1" ht="34" customHeight="1" spans="1:12">
      <c r="A12" s="12">
        <v>8</v>
      </c>
      <c r="B12" s="12" t="s">
        <v>14</v>
      </c>
      <c r="C12" s="12" t="s">
        <v>15</v>
      </c>
      <c r="D12" s="12" t="s">
        <v>16</v>
      </c>
      <c r="E12" s="12" t="s">
        <v>33</v>
      </c>
      <c r="F12" s="12" t="s">
        <v>34</v>
      </c>
      <c r="G12" s="12" t="s">
        <v>35</v>
      </c>
      <c r="H12" s="12">
        <f t="shared" si="0"/>
        <v>63</v>
      </c>
      <c r="I12" s="12">
        <v>63</v>
      </c>
      <c r="J12" s="12"/>
      <c r="K12" s="12"/>
      <c r="L12" s="13">
        <v>2130505</v>
      </c>
    </row>
    <row r="13" s="1" customFormat="1" ht="54" customHeight="1" spans="1:12">
      <c r="A13" s="12">
        <v>9</v>
      </c>
      <c r="B13" s="12" t="s">
        <v>36</v>
      </c>
      <c r="C13" s="12" t="s">
        <v>37</v>
      </c>
      <c r="D13" s="12" t="s">
        <v>16</v>
      </c>
      <c r="E13" s="12" t="s">
        <v>38</v>
      </c>
      <c r="F13" s="12" t="s">
        <v>18</v>
      </c>
      <c r="G13" s="12" t="s">
        <v>39</v>
      </c>
      <c r="H13" s="12">
        <f t="shared" si="0"/>
        <v>225</v>
      </c>
      <c r="I13" s="12">
        <v>225</v>
      </c>
      <c r="J13" s="12"/>
      <c r="K13" s="12"/>
      <c r="L13" s="13">
        <v>2130506</v>
      </c>
    </row>
    <row r="14" s="1" customFormat="1" ht="87" customHeight="1" spans="1:12">
      <c r="A14" s="12">
        <v>10</v>
      </c>
      <c r="B14" s="12" t="s">
        <v>40</v>
      </c>
      <c r="C14" s="12" t="s">
        <v>41</v>
      </c>
      <c r="D14" s="12" t="s">
        <v>16</v>
      </c>
      <c r="E14" s="12" t="s">
        <v>42</v>
      </c>
      <c r="F14" s="12" t="s">
        <v>43</v>
      </c>
      <c r="G14" s="12" t="s">
        <v>44</v>
      </c>
      <c r="H14" s="12">
        <f t="shared" si="0"/>
        <v>292</v>
      </c>
      <c r="I14" s="12">
        <v>292</v>
      </c>
      <c r="J14" s="12"/>
      <c r="K14" s="12"/>
      <c r="L14" s="13">
        <v>2130505</v>
      </c>
    </row>
    <row r="15" s="1" customFormat="1" ht="50" customHeight="1" spans="1:12">
      <c r="A15" s="12">
        <v>11</v>
      </c>
      <c r="B15" s="12" t="s">
        <v>45</v>
      </c>
      <c r="C15" s="12" t="s">
        <v>46</v>
      </c>
      <c r="D15" s="12" t="s">
        <v>16</v>
      </c>
      <c r="E15" s="12" t="s">
        <v>47</v>
      </c>
      <c r="F15" s="12" t="s">
        <v>48</v>
      </c>
      <c r="G15" s="12" t="s">
        <v>49</v>
      </c>
      <c r="H15" s="12">
        <f t="shared" si="0"/>
        <v>180</v>
      </c>
      <c r="I15" s="12">
        <v>180</v>
      </c>
      <c r="J15" s="12"/>
      <c r="K15" s="12"/>
      <c r="L15" s="13">
        <v>2130504</v>
      </c>
    </row>
    <row r="16" s="1" customFormat="1" ht="60" customHeight="1" spans="1:12">
      <c r="A16" s="12">
        <v>12</v>
      </c>
      <c r="B16" s="12" t="s">
        <v>50</v>
      </c>
      <c r="C16" s="12" t="s">
        <v>51</v>
      </c>
      <c r="D16" s="12" t="s">
        <v>16</v>
      </c>
      <c r="E16" s="12" t="s">
        <v>52</v>
      </c>
      <c r="F16" s="12" t="s">
        <v>53</v>
      </c>
      <c r="G16" s="12" t="s">
        <v>54</v>
      </c>
      <c r="H16" s="12">
        <f t="shared" si="0"/>
        <v>275</v>
      </c>
      <c r="I16" s="12">
        <v>275</v>
      </c>
      <c r="J16" s="12"/>
      <c r="K16" s="12"/>
      <c r="L16" s="13">
        <v>2130505</v>
      </c>
    </row>
    <row r="17" s="1" customFormat="1" ht="69" customHeight="1" spans="1:12">
      <c r="A17" s="12">
        <v>13</v>
      </c>
      <c r="B17" s="12" t="s">
        <v>55</v>
      </c>
      <c r="C17" s="12" t="s">
        <v>56</v>
      </c>
      <c r="D17" s="12" t="s">
        <v>16</v>
      </c>
      <c r="E17" s="12" t="s">
        <v>57</v>
      </c>
      <c r="F17" s="12" t="s">
        <v>58</v>
      </c>
      <c r="G17" s="12" t="s">
        <v>59</v>
      </c>
      <c r="H17" s="12">
        <f t="shared" si="0"/>
        <v>650</v>
      </c>
      <c r="I17" s="12">
        <v>650</v>
      </c>
      <c r="J17" s="12"/>
      <c r="K17" s="12"/>
      <c r="L17" s="13">
        <v>2130505</v>
      </c>
    </row>
    <row r="18" s="1" customFormat="1" ht="45" customHeight="1" spans="1:12">
      <c r="A18" s="12">
        <v>14</v>
      </c>
      <c r="B18" s="12" t="s">
        <v>55</v>
      </c>
      <c r="C18" s="12" t="s">
        <v>56</v>
      </c>
      <c r="D18" s="12" t="s">
        <v>16</v>
      </c>
      <c r="E18" s="12" t="s">
        <v>60</v>
      </c>
      <c r="F18" s="12" t="s">
        <v>58</v>
      </c>
      <c r="G18" s="12" t="s">
        <v>61</v>
      </c>
      <c r="H18" s="12">
        <f t="shared" si="0"/>
        <v>650</v>
      </c>
      <c r="I18" s="12">
        <v>650</v>
      </c>
      <c r="J18" s="12"/>
      <c r="K18" s="12"/>
      <c r="L18" s="13">
        <v>2130505</v>
      </c>
    </row>
    <row r="19" s="1" customFormat="1" ht="59" customHeight="1" spans="1:12">
      <c r="A19" s="12">
        <v>15</v>
      </c>
      <c r="B19" s="12" t="s">
        <v>62</v>
      </c>
      <c r="C19" s="12" t="s">
        <v>63</v>
      </c>
      <c r="D19" s="12" t="s">
        <v>16</v>
      </c>
      <c r="E19" s="12" t="s">
        <v>64</v>
      </c>
      <c r="F19" s="12" t="s">
        <v>65</v>
      </c>
      <c r="G19" s="12" t="s">
        <v>66</v>
      </c>
      <c r="H19" s="12">
        <f t="shared" si="0"/>
        <v>20</v>
      </c>
      <c r="I19" s="12">
        <v>20</v>
      </c>
      <c r="J19" s="12"/>
      <c r="K19" s="12"/>
      <c r="L19" s="13">
        <v>2130505</v>
      </c>
    </row>
    <row r="20" s="1" customFormat="1" ht="36" customHeight="1" spans="1:12">
      <c r="A20" s="12">
        <v>16</v>
      </c>
      <c r="B20" s="12" t="s">
        <v>67</v>
      </c>
      <c r="C20" s="12" t="s">
        <v>68</v>
      </c>
      <c r="D20" s="12" t="s">
        <v>16</v>
      </c>
      <c r="E20" s="12" t="s">
        <v>69</v>
      </c>
      <c r="F20" s="12" t="s">
        <v>70</v>
      </c>
      <c r="G20" s="12" t="s">
        <v>71</v>
      </c>
      <c r="H20" s="12">
        <f t="shared" si="0"/>
        <v>280</v>
      </c>
      <c r="I20" s="12"/>
      <c r="J20" s="12">
        <v>280</v>
      </c>
      <c r="K20" s="12"/>
      <c r="L20" s="13">
        <v>2130504</v>
      </c>
    </row>
    <row r="21" s="1" customFormat="1" ht="36" customHeight="1" spans="1:12">
      <c r="A21" s="12">
        <v>17</v>
      </c>
      <c r="B21" s="12" t="s">
        <v>62</v>
      </c>
      <c r="C21" s="12" t="s">
        <v>63</v>
      </c>
      <c r="D21" s="12" t="s">
        <v>16</v>
      </c>
      <c r="E21" s="12" t="s">
        <v>72</v>
      </c>
      <c r="F21" s="12" t="s">
        <v>73</v>
      </c>
      <c r="G21" s="12" t="s">
        <v>74</v>
      </c>
      <c r="H21" s="12">
        <f t="shared" si="0"/>
        <v>220</v>
      </c>
      <c r="I21" s="12"/>
      <c r="J21" s="12">
        <v>220</v>
      </c>
      <c r="K21" s="12"/>
      <c r="L21" s="13">
        <v>2130504</v>
      </c>
    </row>
    <row r="22" s="1" customFormat="1" ht="36" customHeight="1" spans="1:12">
      <c r="A22" s="12">
        <v>18</v>
      </c>
      <c r="B22" s="12" t="s">
        <v>40</v>
      </c>
      <c r="C22" s="12" t="s">
        <v>41</v>
      </c>
      <c r="D22" s="12" t="s">
        <v>16</v>
      </c>
      <c r="E22" s="12" t="s">
        <v>75</v>
      </c>
      <c r="F22" s="12" t="s">
        <v>76</v>
      </c>
      <c r="G22" s="12" t="s">
        <v>77</v>
      </c>
      <c r="H22" s="12">
        <f t="shared" si="0"/>
        <v>310</v>
      </c>
      <c r="I22" s="12"/>
      <c r="J22" s="12">
        <v>310</v>
      </c>
      <c r="K22" s="12"/>
      <c r="L22" s="13">
        <v>2130504</v>
      </c>
    </row>
    <row r="23" s="1" customFormat="1" ht="68" customHeight="1" spans="1:12">
      <c r="A23" s="12">
        <v>19</v>
      </c>
      <c r="B23" s="12" t="s">
        <v>50</v>
      </c>
      <c r="C23" s="13" t="s">
        <v>51</v>
      </c>
      <c r="D23" s="12" t="s">
        <v>16</v>
      </c>
      <c r="E23" s="12" t="s">
        <v>78</v>
      </c>
      <c r="F23" s="12" t="s">
        <v>79</v>
      </c>
      <c r="G23" s="12" t="s">
        <v>80</v>
      </c>
      <c r="H23" s="12">
        <f t="shared" si="0"/>
        <v>210</v>
      </c>
      <c r="I23" s="12">
        <v>210</v>
      </c>
      <c r="J23" s="12"/>
      <c r="K23" s="12"/>
      <c r="L23" s="13">
        <v>2130505</v>
      </c>
    </row>
    <row r="24" s="1" customFormat="1" ht="39" customHeight="1" spans="1:12">
      <c r="A24" s="12">
        <v>20</v>
      </c>
      <c r="B24" s="12" t="s">
        <v>50</v>
      </c>
      <c r="C24" s="12" t="s">
        <v>51</v>
      </c>
      <c r="D24" s="12" t="s">
        <v>16</v>
      </c>
      <c r="E24" s="12" t="s">
        <v>81</v>
      </c>
      <c r="F24" s="12" t="s">
        <v>82</v>
      </c>
      <c r="G24" s="12" t="s">
        <v>83</v>
      </c>
      <c r="H24" s="12">
        <f t="shared" si="0"/>
        <v>70</v>
      </c>
      <c r="I24" s="12">
        <v>70</v>
      </c>
      <c r="J24" s="12"/>
      <c r="K24" s="12"/>
      <c r="L24" s="13">
        <v>2130505</v>
      </c>
    </row>
    <row r="25" s="1" customFormat="1" ht="39" customHeight="1" spans="1:12">
      <c r="A25" s="12">
        <v>21</v>
      </c>
      <c r="B25" s="12" t="s">
        <v>40</v>
      </c>
      <c r="C25" s="12" t="s">
        <v>41</v>
      </c>
      <c r="D25" s="12" t="s">
        <v>16</v>
      </c>
      <c r="E25" s="12" t="s">
        <v>84</v>
      </c>
      <c r="F25" s="12" t="s">
        <v>85</v>
      </c>
      <c r="G25" s="12" t="s">
        <v>86</v>
      </c>
      <c r="H25" s="12">
        <f t="shared" si="0"/>
        <v>140</v>
      </c>
      <c r="I25" s="12">
        <v>140</v>
      </c>
      <c r="J25" s="12"/>
      <c r="K25" s="12"/>
      <c r="L25" s="13">
        <v>2130505</v>
      </c>
    </row>
    <row r="26" s="1" customFormat="1" ht="60" customHeight="1" spans="1:12">
      <c r="A26" s="12">
        <v>22</v>
      </c>
      <c r="B26" s="12" t="s">
        <v>40</v>
      </c>
      <c r="C26" s="12" t="s">
        <v>41</v>
      </c>
      <c r="D26" s="12" t="s">
        <v>16</v>
      </c>
      <c r="E26" s="12" t="s">
        <v>87</v>
      </c>
      <c r="F26" s="12" t="s">
        <v>88</v>
      </c>
      <c r="G26" s="12" t="s">
        <v>89</v>
      </c>
      <c r="H26" s="12">
        <f t="shared" si="0"/>
        <v>70</v>
      </c>
      <c r="I26" s="12">
        <v>70</v>
      </c>
      <c r="J26" s="12"/>
      <c r="K26" s="12"/>
      <c r="L26" s="13">
        <v>2130505</v>
      </c>
    </row>
    <row r="27" s="1" customFormat="1" ht="48" customHeight="1" spans="1:12">
      <c r="A27" s="12">
        <v>23</v>
      </c>
      <c r="B27" s="12" t="s">
        <v>45</v>
      </c>
      <c r="C27" s="12" t="s">
        <v>46</v>
      </c>
      <c r="D27" s="12" t="s">
        <v>16</v>
      </c>
      <c r="E27" s="12" t="s">
        <v>90</v>
      </c>
      <c r="F27" s="12" t="s">
        <v>91</v>
      </c>
      <c r="G27" s="12" t="s">
        <v>92</v>
      </c>
      <c r="H27" s="12">
        <f t="shared" si="0"/>
        <v>479</v>
      </c>
      <c r="I27" s="12">
        <v>70</v>
      </c>
      <c r="J27" s="12"/>
      <c r="K27" s="12">
        <v>409</v>
      </c>
      <c r="L27" s="13">
        <v>2130505</v>
      </c>
    </row>
    <row r="28" s="1" customFormat="1" ht="57" customHeight="1" spans="1:12">
      <c r="A28" s="12">
        <v>24</v>
      </c>
      <c r="B28" s="12" t="s">
        <v>67</v>
      </c>
      <c r="C28" s="12" t="s">
        <v>68</v>
      </c>
      <c r="D28" s="12" t="s">
        <v>16</v>
      </c>
      <c r="E28" s="12" t="s">
        <v>93</v>
      </c>
      <c r="F28" s="12" t="s">
        <v>94</v>
      </c>
      <c r="G28" s="12" t="s">
        <v>95</v>
      </c>
      <c r="H28" s="12">
        <f t="shared" si="0"/>
        <v>147</v>
      </c>
      <c r="I28" s="12">
        <v>147</v>
      </c>
      <c r="J28" s="12"/>
      <c r="K28" s="12"/>
      <c r="L28" s="13">
        <v>2130504</v>
      </c>
    </row>
  </sheetData>
  <mergeCells count="12">
    <mergeCell ref="A1:L1"/>
    <mergeCell ref="I2:K2"/>
    <mergeCell ref="A4:G4"/>
    <mergeCell ref="A2:A3"/>
    <mergeCell ref="B2:B3"/>
    <mergeCell ref="C2:C3"/>
    <mergeCell ref="D2:D3"/>
    <mergeCell ref="E2:E3"/>
    <mergeCell ref="F2:F3"/>
    <mergeCell ref="G2:G3"/>
    <mergeCell ref="H2:H3"/>
    <mergeCell ref="L2:L3"/>
  </mergeCells>
  <pageMargins left="0.590277777777778" right="0.511805555555556" top="0.629861111111111" bottom="0.432638888888889" header="0.629861111111111" footer="0.0784722222222222"/>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8271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admins</cp:lastModifiedBy>
  <dcterms:created xsi:type="dcterms:W3CDTF">2023-01-10T10:17:00Z</dcterms:created>
  <dcterms:modified xsi:type="dcterms:W3CDTF">2025-12-31T10:21:19Z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96CB1E3ABA604E0388D701038F7CF0CF</vt:lpwstr>
  </property>
</Properties>
</file>