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变更前" sheetId="3" r:id="rId1"/>
    <sheet name="变更后" sheetId="2" r:id="rId2"/>
  </sheets>
  <definedNames>
    <definedName name="_xlnm._FilterDatabase" localSheetId="1" hidden="1">变更后!$A$3:$AA$16</definedName>
  </definedNames>
  <calcPr calcId="144525"/>
</workbook>
</file>

<file path=xl/sharedStrings.xml><?xml version="1.0" encoding="utf-8"?>
<sst xmlns="http://schemas.openxmlformats.org/spreadsheetml/2006/main" count="105" uniqueCount="63">
  <si>
    <t>托里县2021年涉农整合资金（车辆购置税收入补助地方支持农村公路部分资金）项目调减表</t>
  </si>
  <si>
    <t>单位：万元</t>
  </si>
  <si>
    <t>序号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</si>
  <si>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</si>
  <si>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</si>
  <si>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</si>
  <si>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</si>
  <si>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</si>
  <si>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</si>
  <si>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</t>
  </si>
  <si>
    <t>已安排资金</t>
  </si>
  <si>
    <t>调减资金</t>
  </si>
  <si>
    <t>资金名称</t>
  </si>
  <si>
    <t>项目负责人</t>
  </si>
  <si>
    <t>申报单位</t>
  </si>
  <si>
    <t>备注</t>
  </si>
  <si>
    <t>阿合别里斗乡道路建设</t>
  </si>
  <si>
    <t>改建</t>
  </si>
  <si>
    <t>村基础设施</t>
  </si>
  <si>
    <t>2021-2021</t>
  </si>
  <si>
    <t>阿合别里斗乡政府</t>
  </si>
  <si>
    <t>建设路基、路面、涵洞及附属设施等，总里程约20公里</t>
  </si>
  <si>
    <t>车辆购置税收入补助地方（支持农村公路部分）</t>
  </si>
  <si>
    <t>王桂杰</t>
  </si>
  <si>
    <t>托里县交通运输局</t>
  </si>
  <si>
    <t>托里县2021年涉农整合资金（车辆购置税收入补助地方支持农村公路部分资金）调整后项目表</t>
  </si>
  <si>
    <t>本次安排资金</t>
  </si>
  <si>
    <t>村内道路建设</t>
  </si>
  <si>
    <t>新建</t>
  </si>
  <si>
    <t>吐孜特朗格村牧民新村</t>
  </si>
  <si>
    <t>新建村内道路道路5公里，宽度4.5米</t>
  </si>
  <si>
    <t>姜虎</t>
  </si>
  <si>
    <t>托里县乌雪特乡人民政府</t>
  </si>
  <si>
    <t>庙尔沟镇金塔区易地扶贫搬迁安置点交通配套设施建设</t>
  </si>
  <si>
    <t>托里县庙尔沟镇金塔区易地扶贫搬迁安置点</t>
  </si>
  <si>
    <t>新建道路3.5公里，路面宽7-9米及部分配套设施</t>
  </si>
  <si>
    <t>李亮</t>
  </si>
  <si>
    <t>庙尔沟镇人民政府</t>
  </si>
  <si>
    <t>托里县乌雪特乡牧民定居点一体化污水处理设施建设项目</t>
  </si>
  <si>
    <t>乌雪特乡牧民定居点</t>
  </si>
  <si>
    <t>新建牧民定居点一体化污水处理（500m³/d）设施设备</t>
  </si>
  <si>
    <t>薛志愿</t>
  </si>
  <si>
    <t>托里县住建局</t>
  </si>
  <si>
    <t>扶贫小额贷款贴息补助资金</t>
  </si>
  <si>
    <t>金融扶贫</t>
  </si>
  <si>
    <t>托里县</t>
  </si>
  <si>
    <t>对托里县2021年脱贫人口享受小额信贷进行全额贴息</t>
  </si>
  <si>
    <t>周伟宏</t>
  </si>
  <si>
    <t>托里县乡村振兴局</t>
  </si>
  <si>
    <t>庙尔沟镇金塔区养殖区供暖配套</t>
  </si>
  <si>
    <t>庙尔沟镇金塔区</t>
  </si>
  <si>
    <t>新建庙尔沟镇金塔区养殖区换热管网等相关配套设施建设</t>
  </si>
  <si>
    <t>托里县易地扶贫搬迁区域电力升级改造项目</t>
  </si>
  <si>
    <t>金准区、乌雪特乡</t>
  </si>
  <si>
    <t>安装热源站使用变压器、拉设高线供电线路、低压电缆及相关控制系统安装和配套设施建设</t>
  </si>
  <si>
    <t>李根江</t>
  </si>
  <si>
    <t>托里县准噶尔非公有制经济服务中心</t>
  </si>
  <si>
    <t>库普乡堆粪池建设项目</t>
  </si>
  <si>
    <t>阿合塔因恰牧民定居点</t>
  </si>
  <si>
    <t>为阿合塔因恰牧民定居点及乡周边村队建设5座堆粪池（每座长20米，宽10米，高2.5米）及配套附属设施</t>
  </si>
  <si>
    <t>付长虎</t>
  </si>
  <si>
    <t>库普乡人民政府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</si>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</sst>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36"/>
      <name val="方正小标宋简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6"/>
      <name val="等线"/>
      <charset val="134"/>
    </font>
    <font>
      <sz val="16"/>
      <color rgb="FFFF0000"/>
      <name val="等线"/>
      <charset val="134"/>
    </font>
    <font>
      <sz val="18"/>
      <color theme="1"/>
      <name val="等线"/>
      <charset val="134"/>
    </font>
    <font>
      <sz val="20"/>
      <color theme="1"/>
      <name val="等线"/>
      <charset val="134"/>
    </font>
    <font>
      <sz val="16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30" fillId="15" borderId="2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15</xdr:col>
      <xdr:colOff>125730</xdr:colOff>
      <xdr:row>5</xdr:row>
      <xdr:rowOff>0</xdr:rowOff>
    </xdr:from>
    <xdr:ext cx="381635" cy="207010"/>
    <xdr:sp>
      <xdr:nvSpPr>
        <xdr:cNvPr id="2" name="文本框 1"/>
        <xdr:cNvSpPr txBox="1"/>
      </xdr:nvSpPr>
      <xdr:spPr>
        <a:xfrm>
          <a:off x="25130125" y="4880610"/>
          <a:ext cx="381635" cy="2070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14</xdr:col>
      <xdr:colOff>0</xdr:colOff>
      <xdr:row>4</xdr:row>
      <xdr:rowOff>0</xdr:rowOff>
    </xdr:from>
    <xdr:ext cx="381635" cy="218440"/>
    <xdr:sp>
      <xdr:nvSpPr>
        <xdr:cNvPr id="2" name="文本框 1"/>
        <xdr:cNvSpPr txBox="1"/>
      </xdr:nvSpPr>
      <xdr:spPr>
        <a:xfrm>
          <a:off x="23308945" y="3759200"/>
          <a:ext cx="381635" cy="2184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zoomScale="40" zoomScaleNormal="40" workbookViewId="0">
      <selection activeCell="E84" sqref="E84"/>
    </sheetView>
  </sheetViews>
  <sheetFormatPr defaultColWidth="9" defaultRowHeight="13.5" outlineLevelRow="4"/>
  <cols>
    <col min="1" max="1" width="13.0583333333333" customWidth="1"/>
    <col min="2" max="2" width="31.1083333333333" customWidth="1"/>
    <col min="3" max="6" width="21.1083333333333" customWidth="1"/>
    <col min="7" max="7" width="65.5583333333333" customWidth="1"/>
    <col min="8" max="10" width="19.4416666666667" customWidth="1"/>
    <col min="11" max="11" width="23.0583333333333" customWidth="1"/>
    <col min="12" max="13" width="13.6083333333333" customWidth="1"/>
    <col min="14" max="14" width="16.3833333333333" customWidth="1"/>
    <col min="16370" max="16370" width="15.8833333333333"/>
  </cols>
  <sheetData>
    <row r="1" ht="87" customHeight="1" spans="1:14">
      <c r="A1" s="16" t="s">
        <v>0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6"/>
      <c r="M1" s="16"/>
      <c r="N1" s="16"/>
    </row>
    <row r="2" ht="50.1" customHeight="1" spans="1:14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" customFormat="1" ht="50.1" customHeight="1" spans="1:14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</row>
    <row r="4" s="1" customFormat="1" ht="83.1" customHeight="1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114" customHeight="1" spans="1:15">
      <c r="A5" s="20">
        <v>1</v>
      </c>
      <c r="B5" s="21" t="s">
        <v>16</v>
      </c>
      <c r="C5" s="21" t="s">
        <v>17</v>
      </c>
      <c r="D5" s="20" t="s">
        <v>18</v>
      </c>
      <c r="E5" s="21" t="s">
        <v>19</v>
      </c>
      <c r="F5" s="20" t="s">
        <v>20</v>
      </c>
      <c r="G5" s="21" t="s">
        <v>21</v>
      </c>
      <c r="H5" s="20">
        <v>1400</v>
      </c>
      <c r="I5" s="20">
        <v>1400</v>
      </c>
      <c r="J5" s="20">
        <v>1400</v>
      </c>
      <c r="K5" s="20" t="s">
        <v>22</v>
      </c>
      <c r="L5" s="21" t="s">
        <v>23</v>
      </c>
      <c r="M5" s="21" t="s">
        <v>24</v>
      </c>
      <c r="N5" s="21"/>
      <c r="O5" s="22"/>
    </row>
  </sheetData>
  <mergeCells count="16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93055555555556" right="0.393055555555556" top="0.393055555555556" bottom="0.393055555555556" header="0.5" footer="0.5"/>
  <pageSetup paperSize="9" scale="4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zoomScale="55" zoomScaleNormal="55" workbookViewId="0">
      <pane ySplit="3" topLeftCell="A4" activePane="bottomLeft" state="frozen"/>
      <selection/>
      <selection pane="bottomLeft" activeCell="B10" sqref="B10"/>
    </sheetView>
  </sheetViews>
  <sheetFormatPr defaultColWidth="9" defaultRowHeight="13.5"/>
  <cols>
    <col min="1" max="1" width="10.0916666666667" customWidth="1"/>
    <col min="2" max="2" width="31.1083333333333" customWidth="1"/>
    <col min="3" max="3" width="15.35" customWidth="1"/>
    <col min="4" max="4" width="17.5666666666667" customWidth="1"/>
    <col min="5" max="5" width="17.575" customWidth="1"/>
    <col min="6" max="6" width="21.1083333333333" customWidth="1"/>
    <col min="7" max="7" width="62.4166666666667" customWidth="1"/>
    <col min="8" max="10" width="19.4416666666667" customWidth="1"/>
    <col min="11" max="11" width="23.0583333333333" customWidth="1"/>
    <col min="12" max="12" width="16.5583333333333" customWidth="1"/>
    <col min="13" max="13" width="16.35" customWidth="1"/>
    <col min="14" max="14" width="16.3833333333333" customWidth="1"/>
    <col min="16359" max="16359" width="15.8833333333333"/>
    <col min="16374" max="16384" width="9" style="2"/>
  </cols>
  <sheetData>
    <row r="1" customFormat="1" ht="69" customHeight="1" spans="1:14">
      <c r="A1" s="3" t="s">
        <v>25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customFormat="1" ht="39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7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26</v>
      </c>
      <c r="K3" s="6" t="s">
        <v>12</v>
      </c>
      <c r="L3" s="6" t="s">
        <v>13</v>
      </c>
      <c r="M3" s="6" t="s">
        <v>14</v>
      </c>
      <c r="N3" s="6" t="s">
        <v>15</v>
      </c>
    </row>
    <row r="4" customFormat="1" ht="114" customHeight="1" spans="1:14">
      <c r="A4" s="7">
        <v>1</v>
      </c>
      <c r="B4" s="7" t="s">
        <v>27</v>
      </c>
      <c r="C4" s="7" t="s">
        <v>28</v>
      </c>
      <c r="D4" s="7" t="s">
        <v>18</v>
      </c>
      <c r="E4" s="8" t="s">
        <v>19</v>
      </c>
      <c r="F4" s="8" t="s">
        <v>29</v>
      </c>
      <c r="G4" s="9" t="s">
        <v>30</v>
      </c>
      <c r="H4" s="8">
        <v>242</v>
      </c>
      <c r="I4" s="15">
        <v>0</v>
      </c>
      <c r="J4" s="7">
        <v>242</v>
      </c>
      <c r="K4" s="7" t="s">
        <v>22</v>
      </c>
      <c r="L4" s="7" t="s">
        <v>31</v>
      </c>
      <c r="M4" s="7" t="s">
        <v>32</v>
      </c>
      <c r="N4" s="7"/>
    </row>
    <row r="5" ht="60.75" spans="1:14">
      <c r="A5" s="7">
        <v>2</v>
      </c>
      <c r="B5" s="7" t="s">
        <v>33</v>
      </c>
      <c r="C5" s="7" t="s">
        <v>28</v>
      </c>
      <c r="D5" s="7" t="s">
        <v>18</v>
      </c>
      <c r="E5" s="8" t="s">
        <v>19</v>
      </c>
      <c r="F5" s="8" t="s">
        <v>34</v>
      </c>
      <c r="G5" s="9" t="s">
        <v>35</v>
      </c>
      <c r="H5" s="7">
        <v>358</v>
      </c>
      <c r="I5" s="7">
        <v>300</v>
      </c>
      <c r="J5" s="7">
        <v>58</v>
      </c>
      <c r="K5" s="7" t="s">
        <v>22</v>
      </c>
      <c r="L5" s="7" t="s">
        <v>36</v>
      </c>
      <c r="M5" s="7" t="s">
        <v>37</v>
      </c>
      <c r="N5" s="7"/>
    </row>
    <row r="6" ht="92" customHeight="1" spans="1:14">
      <c r="A6" s="7">
        <v>3</v>
      </c>
      <c r="B6" s="7" t="s">
        <v>38</v>
      </c>
      <c r="C6" s="7" t="s">
        <v>28</v>
      </c>
      <c r="D6" s="7" t="s">
        <v>18</v>
      </c>
      <c r="E6" s="8" t="s">
        <v>19</v>
      </c>
      <c r="F6" s="8" t="s">
        <v>39</v>
      </c>
      <c r="G6" s="9" t="s">
        <v>40</v>
      </c>
      <c r="H6" s="7">
        <v>300</v>
      </c>
      <c r="I6" s="7">
        <v>0</v>
      </c>
      <c r="J6" s="7">
        <v>300</v>
      </c>
      <c r="K6" s="7" t="s">
        <v>22</v>
      </c>
      <c r="L6" s="7" t="s">
        <v>41</v>
      </c>
      <c r="M6" s="7" t="s">
        <v>42</v>
      </c>
      <c r="N6" s="7"/>
    </row>
    <row r="7" ht="75" customHeight="1" spans="1:14">
      <c r="A7" s="7">
        <v>4</v>
      </c>
      <c r="B7" s="7" t="s">
        <v>43</v>
      </c>
      <c r="C7" s="7" t="s">
        <v>28</v>
      </c>
      <c r="D7" s="7" t="s">
        <v>44</v>
      </c>
      <c r="E7" s="8" t="s">
        <v>19</v>
      </c>
      <c r="F7" s="8" t="s">
        <v>45</v>
      </c>
      <c r="G7" s="8" t="s">
        <v>46</v>
      </c>
      <c r="H7" s="7">
        <v>502</v>
      </c>
      <c r="I7" s="7">
        <v>102</v>
      </c>
      <c r="J7" s="10">
        <v>400</v>
      </c>
      <c r="K7" s="7" t="s">
        <v>22</v>
      </c>
      <c r="L7" s="7" t="s">
        <v>47</v>
      </c>
      <c r="M7" s="7" t="s">
        <v>48</v>
      </c>
      <c r="N7" s="7"/>
    </row>
    <row r="8" ht="60.75" spans="1:14">
      <c r="A8" s="7">
        <v>5</v>
      </c>
      <c r="B8" s="10" t="s">
        <v>49</v>
      </c>
      <c r="C8" s="7" t="s">
        <v>28</v>
      </c>
      <c r="D8" s="7" t="s">
        <v>18</v>
      </c>
      <c r="E8" s="8" t="s">
        <v>19</v>
      </c>
      <c r="F8" s="8" t="s">
        <v>50</v>
      </c>
      <c r="G8" s="9" t="s">
        <v>51</v>
      </c>
      <c r="H8" s="7">
        <v>60</v>
      </c>
      <c r="I8" s="7">
        <v>12.83</v>
      </c>
      <c r="J8" s="7">
        <f>H8-I8</f>
        <v>47.17</v>
      </c>
      <c r="K8" s="7" t="s">
        <v>22</v>
      </c>
      <c r="L8" s="7" t="s">
        <v>36</v>
      </c>
      <c r="M8" s="7" t="s">
        <v>37</v>
      </c>
      <c r="N8" s="7"/>
    </row>
    <row r="9" ht="81" spans="1:14">
      <c r="A9" s="11">
        <v>6</v>
      </c>
      <c r="B9" s="10" t="s">
        <v>52</v>
      </c>
      <c r="C9" s="7" t="s">
        <v>28</v>
      </c>
      <c r="D9" s="7" t="s">
        <v>18</v>
      </c>
      <c r="E9" s="8" t="s">
        <v>19</v>
      </c>
      <c r="F9" s="8" t="s">
        <v>53</v>
      </c>
      <c r="G9" s="9" t="s">
        <v>54</v>
      </c>
      <c r="H9" s="7">
        <v>252</v>
      </c>
      <c r="I9" s="7">
        <v>0</v>
      </c>
      <c r="J9" s="7">
        <v>252</v>
      </c>
      <c r="K9" s="7" t="s">
        <v>22</v>
      </c>
      <c r="L9" s="7" t="s">
        <v>55</v>
      </c>
      <c r="M9" s="7" t="s">
        <v>56</v>
      </c>
      <c r="N9" s="11"/>
    </row>
    <row r="10" ht="91" customHeight="1" spans="1:14">
      <c r="A10" s="11">
        <v>7</v>
      </c>
      <c r="B10" s="12" t="s">
        <v>57</v>
      </c>
      <c r="C10" s="12" t="s">
        <v>28</v>
      </c>
      <c r="D10" s="7" t="s">
        <v>18</v>
      </c>
      <c r="E10" s="12" t="s">
        <v>19</v>
      </c>
      <c r="F10" s="13" t="s">
        <v>58</v>
      </c>
      <c r="G10" s="12" t="s">
        <v>59</v>
      </c>
      <c r="H10" s="7">
        <v>100.83</v>
      </c>
      <c r="I10" s="13">
        <v>0</v>
      </c>
      <c r="J10" s="7">
        <v>100.83</v>
      </c>
      <c r="K10" s="7" t="s">
        <v>22</v>
      </c>
      <c r="L10" s="7" t="s">
        <v>60</v>
      </c>
      <c r="M10" s="7" t="s">
        <v>61</v>
      </c>
      <c r="N10" s="7"/>
    </row>
    <row r="11" ht="50" customHeight="1" spans="1:14">
      <c r="A11" s="14" t="s">
        <v>62</v>
      </c>
      <c r="B11" s="14"/>
      <c r="C11" s="14"/>
      <c r="D11" s="14"/>
      <c r="E11" s="14"/>
      <c r="F11" s="14"/>
      <c r="G11" s="14"/>
      <c r="H11" s="14">
        <f>SUM(H4:H10)</f>
        <v>1814.83</v>
      </c>
      <c r="I11" s="14">
        <f>SUM(I4:I9)</f>
        <v>414.83</v>
      </c>
      <c r="J11" s="14">
        <f>SUM(J4:J10)</f>
        <v>1400</v>
      </c>
      <c r="K11" s="14"/>
      <c r="L11" s="14"/>
      <c r="M11" s="14"/>
      <c r="N11" s="14"/>
    </row>
  </sheetData>
  <autoFilter ref="A3:AA16">
    <extLst/>
  </autoFilter>
  <mergeCells count="3">
    <mergeCell ref="A1:N1"/>
    <mergeCell ref="A2:N2"/>
    <mergeCell ref="A11:G11"/>
  </mergeCells>
  <printOptions horizontalCentered="1"/>
  <pageMargins left="0.196527777777778" right="0.196527777777778" top="0.393055555555556" bottom="0.393055555555556" header="0.511805555555556" footer="0.511805555555556"/>
  <pageSetup paperSize="9" scale="4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变更前</vt:lpstr>
      <vt:lpstr>变更后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敢敢没有心</cp:lastModifiedBy>
  <dcterms:created xsi:type="dcterms:W3CDTF">2021-03-29T03:36:00Z</dcterms:created>
  <dcterms:modified xsi:type="dcterms:W3CDTF">2021-09-27T03:10:05Z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BA1FA63F3E0C4350A7E10A55A3D9753A</vt:lpwstr>
  </property>
  <property fmtid="{D5CDD505-2E9C-101B-9397-08002B2CF9AE}" pid="4" name="KSOReadingLayout">
    <vt:bool>true</vt:bool>
  </property>
</Properties>
</file>